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1840" windowHeight="9840"/>
  </bookViews>
  <sheets>
    <sheet name="1、2020年部门收支总体情况表" sheetId="23" r:id="rId1"/>
    <sheet name="2、2020年部门收入总体情况表" sheetId="10" r:id="rId2"/>
    <sheet name="3、2020年部门支出总体情况表" sheetId="24" r:id="rId3"/>
    <sheet name="4、2020年财政拨款收支总体情况表" sheetId="22" r:id="rId4"/>
    <sheet name="5、2020年一般公共预算支出情况表" sheetId="14" r:id="rId5"/>
    <sheet name="6、2020年一般公共预算基本支出情况表(按经济分类)" sheetId="16" r:id="rId6"/>
    <sheet name="7、2020年一般公共预算&quot;三公&quot;经费支出情况表" sheetId="17" r:id="rId7"/>
    <sheet name="8、2020年政府性基金预算支出情况表" sheetId="18" r:id="rId8"/>
    <sheet name="9、部门（单位）整体绩效目标表" sheetId="26" r:id="rId9"/>
    <sheet name="10、项目（政策）绩效目标表" sheetId="25" r:id="rId10"/>
  </sheets>
  <definedNames>
    <definedName name="_xlnm.Print_Area" localSheetId="0">'1、2020年部门收支总体情况表'!$A$1:$S$22</definedName>
    <definedName name="_xlnm.Print_Area" localSheetId="1">'2、2020年部门收入总体情况表'!$A$1:$N$34</definedName>
    <definedName name="_xlnm.Print_Area" localSheetId="2">'3、2020年部门支出总体情况表'!$A$1:$L$33</definedName>
    <definedName name="_xlnm.Print_Area" localSheetId="3">'4、2020年财政拨款收支总体情况表'!$A$1:$N$36</definedName>
    <definedName name="_xlnm.Print_Area" localSheetId="4">'5、2020年一般公共预算支出情况表'!$A$1:$L$33</definedName>
    <definedName name="_xlnm.Print_Area" localSheetId="5">'6、2020年一般公共预算基本支出情况表(按经济分类)'!$A$1:$I$31</definedName>
    <definedName name="_xlnm.Print_Area" localSheetId="6">'7、2020年一般公共预算"三公"经费支出情况表'!$A$1:$B$18</definedName>
    <definedName name="_xlnm.Print_Area" localSheetId="7">'8、2020年政府性基金预算支出情况表'!$A$1:$L$5</definedName>
    <definedName name="_xlnm.Print_Titles" localSheetId="0">'1、2020年部门收支总体情况表'!$1:$7</definedName>
    <definedName name="_xlnm.Print_Titles" localSheetId="1">'2、2020年部门收入总体情况表'!$1:$6</definedName>
    <definedName name="_xlnm.Print_Titles" localSheetId="2">'3、2020年部门支出总体情况表'!$1:$5</definedName>
    <definedName name="_xlnm.Print_Titles" localSheetId="3">'4、2020年财政拨款收支总体情况表'!$1:$7</definedName>
    <definedName name="_xlnm.Print_Titles" localSheetId="4">'5、2020年一般公共预算支出情况表'!$1:$5</definedName>
    <definedName name="_xlnm.Print_Titles" localSheetId="5">'6、2020年一般公共预算基本支出情况表(按经济分类)'!$1:$6</definedName>
    <definedName name="_xlnm.Print_Titles" localSheetId="6">'7、2020年一般公共预算"三公"经费支出情况表'!$1:$4</definedName>
    <definedName name="_xlnm.Print_Titles" localSheetId="7">'8、2020年政府性基金预算支出情况表'!$1:$5</definedName>
  </definedNames>
  <calcPr calcId="125725"/>
</workbook>
</file>

<file path=xl/calcChain.xml><?xml version="1.0" encoding="utf-8"?>
<calcChain xmlns="http://schemas.openxmlformats.org/spreadsheetml/2006/main">
  <c r="D8" i="25"/>
  <c r="B8"/>
  <c r="B37"/>
  <c r="B36"/>
  <c r="B35"/>
  <c r="B34"/>
  <c r="B33"/>
  <c r="B32"/>
  <c r="B31"/>
  <c r="B30"/>
  <c r="B29"/>
  <c r="B28"/>
  <c r="B27"/>
  <c r="B26"/>
  <c r="B25"/>
  <c r="B24"/>
  <c r="B23"/>
  <c r="B22"/>
  <c r="B21"/>
  <c r="B20"/>
  <c r="B19"/>
  <c r="B17"/>
  <c r="B16"/>
  <c r="B15"/>
  <c r="B13"/>
  <c r="B12"/>
  <c r="B11"/>
  <c r="B9"/>
  <c r="F8"/>
  <c r="E8"/>
  <c r="C8"/>
  <c r="F7"/>
  <c r="E7"/>
  <c r="D7"/>
  <c r="C7"/>
  <c r="B7" l="1"/>
</calcChain>
</file>

<file path=xl/sharedStrings.xml><?xml version="1.0" encoding="utf-8"?>
<sst xmlns="http://schemas.openxmlformats.org/spreadsheetml/2006/main" count="983" uniqueCount="512">
  <si>
    <t>预算01表</t>
  </si>
  <si>
    <t>2020年部门收支总体情况表</t>
  </si>
  <si>
    <t>部门名称：许昌市城乡一体化示范区城市管理综合执法支队</t>
  </si>
  <si>
    <t>单位:万元</t>
  </si>
  <si>
    <t xml:space="preserve">  收             入</t>
  </si>
  <si>
    <t>支                      出</t>
  </si>
  <si>
    <t>项   目</t>
  </si>
  <si>
    <t>金　额</t>
  </si>
  <si>
    <t>合计</t>
  </si>
  <si>
    <t>本年支出</t>
  </si>
  <si>
    <t>上年结转结余资金</t>
  </si>
  <si>
    <t>一般公共预算</t>
  </si>
  <si>
    <t>政府性基金预算</t>
  </si>
  <si>
    <t>专户管理的教育收费</t>
  </si>
  <si>
    <t>国有资本经营预算</t>
  </si>
  <si>
    <t>上级专项转移支付</t>
  </si>
  <si>
    <t>其他收入</t>
  </si>
  <si>
    <t>小计</t>
  </si>
  <si>
    <t>其中：财政拨款</t>
  </si>
  <si>
    <t>一、一般公共预算</t>
  </si>
  <si>
    <t>一、基本支出</t>
  </si>
  <si>
    <t xml:space="preserve">    1、财政拨款</t>
  </si>
  <si>
    <t>1、工资福利支出</t>
  </si>
  <si>
    <t xml:space="preserve">    2、非税收入</t>
  </si>
  <si>
    <t>2、商品服务支出</t>
  </si>
  <si>
    <t>二、政府性基金预算收入</t>
  </si>
  <si>
    <t>3、对个人和家庭的补助</t>
  </si>
  <si>
    <t>三、专户管理的教育收费</t>
  </si>
  <si>
    <t>二、项目支出</t>
  </si>
  <si>
    <t>四、国有资本经营预算收入</t>
  </si>
  <si>
    <t>1、一般性项目</t>
  </si>
  <si>
    <t>五、上级专项转移支付收入</t>
  </si>
  <si>
    <t>2、专项资金</t>
  </si>
  <si>
    <t xml:space="preserve">    1、一般公共预算</t>
  </si>
  <si>
    <t xml:space="preserve">    2、政府性基金预算</t>
  </si>
  <si>
    <t>六、其他收入</t>
  </si>
  <si>
    <t>当年收入总计</t>
  </si>
  <si>
    <t>七、上年结转结余资金</t>
  </si>
  <si>
    <t xml:space="preserve">  收入总计</t>
  </si>
  <si>
    <t>支出合计</t>
  </si>
  <si>
    <t>预算02表</t>
  </si>
  <si>
    <t>2020年部门收入总体情况表</t>
  </si>
  <si>
    <t>科目代码</t>
  </si>
  <si>
    <t>部门（科目名称）</t>
  </si>
  <si>
    <t>类</t>
  </si>
  <si>
    <t>款</t>
  </si>
  <si>
    <t>项</t>
  </si>
  <si>
    <t>基金预算</t>
  </si>
  <si>
    <t>许昌市城乡一体化示范区城市管理综合执法支队</t>
  </si>
  <si>
    <t>201</t>
  </si>
  <si>
    <t xml:space="preserve">  一般公共服务支出</t>
  </si>
  <si>
    <t>29</t>
  </si>
  <si>
    <t xml:space="preserve">    群众团体事务</t>
  </si>
  <si>
    <t xml:space="preserve">  201</t>
  </si>
  <si>
    <t xml:space="preserve">  29</t>
  </si>
  <si>
    <t>06</t>
  </si>
  <si>
    <t xml:space="preserve">      工会事务</t>
  </si>
  <si>
    <t>208</t>
  </si>
  <si>
    <t xml:space="preserve">  社会保障和就业支出</t>
  </si>
  <si>
    <t>05</t>
  </si>
  <si>
    <t xml:space="preserve">    行政事业单位养老支出</t>
  </si>
  <si>
    <t xml:space="preserve">  208</t>
  </si>
  <si>
    <t xml:space="preserve">  05</t>
  </si>
  <si>
    <t xml:space="preserve">      机关事业单位基本养老保险缴费支出</t>
  </si>
  <si>
    <t>27</t>
  </si>
  <si>
    <t xml:space="preserve">    财政对其他社会保险基金的补助</t>
  </si>
  <si>
    <t xml:space="preserve">  27</t>
  </si>
  <si>
    <t>02</t>
  </si>
  <si>
    <t xml:space="preserve">      财政对工伤保险基金的补助</t>
  </si>
  <si>
    <t>03</t>
  </si>
  <si>
    <t xml:space="preserve">      财政对生育保险基金的补助</t>
  </si>
  <si>
    <t>99</t>
  </si>
  <si>
    <t xml:space="preserve">      其他财政对社会保险基金的补助</t>
  </si>
  <si>
    <t>210</t>
  </si>
  <si>
    <t xml:space="preserve">  卫生健康支出</t>
  </si>
  <si>
    <t>11</t>
  </si>
  <si>
    <t xml:space="preserve">    行政事业单位医疗</t>
  </si>
  <si>
    <t xml:space="preserve">  210</t>
  </si>
  <si>
    <t xml:space="preserve">  11</t>
  </si>
  <si>
    <t>01</t>
  </si>
  <si>
    <t xml:space="preserve">      行政单位医疗</t>
  </si>
  <si>
    <t xml:space="preserve">      事业单位医疗</t>
  </si>
  <si>
    <t xml:space="preserve">      公务员医疗补助</t>
  </si>
  <si>
    <t>212</t>
  </si>
  <si>
    <t xml:space="preserve">  城乡社区支出</t>
  </si>
  <si>
    <t xml:space="preserve">    城乡社区管理事务</t>
  </si>
  <si>
    <t xml:space="preserve">  212</t>
  </si>
  <si>
    <t xml:space="preserve">  01</t>
  </si>
  <si>
    <t xml:space="preserve">      行政运行（城乡社区管理事务）</t>
  </si>
  <si>
    <t xml:space="preserve">      机关服务（城乡社区管理事务）</t>
  </si>
  <si>
    <t>04</t>
  </si>
  <si>
    <t xml:space="preserve">      城管执法</t>
  </si>
  <si>
    <t xml:space="preserve">    城乡社区公共设施</t>
  </si>
  <si>
    <t xml:space="preserve">  03</t>
  </si>
  <si>
    <t xml:space="preserve">      小城镇基础设施建设</t>
  </si>
  <si>
    <t xml:space="preserve">    城乡社区环境卫生</t>
  </si>
  <si>
    <t xml:space="preserve">      城乡社区环境卫生</t>
  </si>
  <si>
    <t xml:space="preserve">    建设市场管理与监督</t>
  </si>
  <si>
    <t xml:space="preserve">  06</t>
  </si>
  <si>
    <t xml:space="preserve">      建设市场管理与监督</t>
  </si>
  <si>
    <t>预算03表</t>
  </si>
  <si>
    <t>2020年部门支出总体情况表</t>
  </si>
  <si>
    <t>科目编码</t>
  </si>
  <si>
    <t xml:space="preserve">基本支出  </t>
  </si>
  <si>
    <t>项目支出</t>
  </si>
  <si>
    <t>工资福利支出</t>
  </si>
  <si>
    <t>商品和服务支出</t>
  </si>
  <si>
    <t>对个人和家庭的补助</t>
  </si>
  <si>
    <t>一般性项目</t>
  </si>
  <si>
    <t>专项资金</t>
  </si>
  <si>
    <t>工会事务</t>
  </si>
  <si>
    <t>机关事业单位基本养老保险缴费支出</t>
  </si>
  <si>
    <t>财政对工伤保险基金的补助</t>
  </si>
  <si>
    <t>财政对生育保险基金的补助</t>
  </si>
  <si>
    <t>其他财政对社会保险基金的补助</t>
  </si>
  <si>
    <t>行政单位医疗</t>
  </si>
  <si>
    <t>事业单位医疗</t>
  </si>
  <si>
    <t>公务员医疗补助</t>
  </si>
  <si>
    <t>行政运行（城乡社区管理事务）</t>
  </si>
  <si>
    <t>机关服务（城乡社区管理事务）</t>
  </si>
  <si>
    <t>城管执法</t>
  </si>
  <si>
    <t>小城镇基础设施建设</t>
  </si>
  <si>
    <t>城乡社区环境卫生</t>
  </si>
  <si>
    <t>建设市场管理与监督</t>
  </si>
  <si>
    <t>预算04表</t>
  </si>
  <si>
    <t>2020年财政拨款收支总体情况表</t>
  </si>
  <si>
    <t>收           入</t>
  </si>
  <si>
    <t>支            出</t>
  </si>
  <si>
    <t>项      目</t>
  </si>
  <si>
    <t>项     目</t>
  </si>
  <si>
    <t>政府性基金预算安排</t>
  </si>
  <si>
    <t>经费拨款安排</t>
  </si>
  <si>
    <t>一、一般公共服务</t>
  </si>
  <si>
    <t>二、外交</t>
  </si>
  <si>
    <t>三、国防</t>
  </si>
  <si>
    <t>四、公共安全</t>
  </si>
  <si>
    <t>三、国有资本经营预算收入</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</si>
  <si>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</si>
  <si>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</si>
  <si>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</si>
  <si>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</si>
  <si>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</si>
  <si>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</si>
  <si>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</si>
  <si>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</si>
  <si>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</si>
  <si>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</si>
  <si>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</si>
  <si>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</si>
  <si>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</si>
  <si>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十八、援助其他地区支出</t>
  </si>
  <si>
    <t>十九、国土海洋气象等支出</t>
  </si>
  <si>
    <t>二十、住房保障支出</t>
  </si>
  <si>
    <t>二十一、粮油物资储备支出</t>
  </si>
  <si>
    <t>二十二、国有资本经营预算支出</t>
  </si>
  <si>
    <t>二十三、自然灾害防治及应急管理支出</t>
  </si>
  <si>
    <t>二十四、预备费</t>
  </si>
  <si>
    <t>二十五、其他支出</t>
  </si>
  <si>
    <t>二十六、转移性支出</t>
  </si>
  <si>
    <t>二十七、债务还本支出</t>
  </si>
  <si>
    <t>二十八、债务付息支出</t>
  </si>
  <si>
    <t>二十九、债务发行费用支出</t>
  </si>
  <si>
    <t>预算05表</t>
  </si>
  <si>
    <t>2020年一般公共预算支出情况表</t>
  </si>
  <si>
    <t>总计</t>
  </si>
  <si>
    <t>预算06表</t>
  </si>
  <si>
    <t>2020年一般公共预算基本支出情况表(按经济分类)</t>
  </si>
  <si>
    <t>单位名称：许昌市城乡一体化示范区城市管理综合执法支队</t>
  </si>
  <si>
    <t>部门预算经济分类</t>
  </si>
  <si>
    <t>政府预算经济分类</t>
  </si>
  <si>
    <t>科目名称</t>
  </si>
  <si>
    <t>财政拨款</t>
  </si>
  <si>
    <t>非税收入</t>
  </si>
  <si>
    <t>009</t>
  </si>
  <si>
    <t>301</t>
  </si>
  <si>
    <t xml:space="preserve">  基本工资</t>
  </si>
  <si>
    <t>501</t>
  </si>
  <si>
    <t>工资奖金津补贴</t>
  </si>
  <si>
    <t>505</t>
  </si>
  <si>
    <t xml:space="preserve">  津贴补贴</t>
  </si>
  <si>
    <t xml:space="preserve">  奖金</t>
  </si>
  <si>
    <t>07</t>
  </si>
  <si>
    <t xml:space="preserve">  绩效工资</t>
  </si>
  <si>
    <t>08</t>
  </si>
  <si>
    <t xml:space="preserve">  机关事业单位基本养老保险缴费</t>
  </si>
  <si>
    <t>社会保障缴费</t>
  </si>
  <si>
    <t>10</t>
  </si>
  <si>
    <t xml:space="preserve">  职工基本医疗保险缴费</t>
  </si>
  <si>
    <t xml:space="preserve">  公务员医疗补助缴费</t>
  </si>
  <si>
    <t>12</t>
  </si>
  <si>
    <t xml:space="preserve">  其他社会保障缴费</t>
  </si>
  <si>
    <t>13</t>
  </si>
  <si>
    <t xml:space="preserve">  住房公积金</t>
  </si>
  <si>
    <t>住房公积金</t>
  </si>
  <si>
    <t xml:space="preserve">  其他工资福利支出</t>
  </si>
  <si>
    <t>其他工资福利支出</t>
  </si>
  <si>
    <t>302</t>
  </si>
  <si>
    <t xml:space="preserve">  办公费</t>
  </si>
  <si>
    <t>502</t>
  </si>
  <si>
    <t>办公经费</t>
  </si>
  <si>
    <t>15</t>
  </si>
  <si>
    <t xml:space="preserve">  会议费</t>
  </si>
  <si>
    <t>会议费</t>
  </si>
  <si>
    <t>16</t>
  </si>
  <si>
    <t xml:space="preserve">  培训费</t>
  </si>
  <si>
    <t>培训费</t>
  </si>
  <si>
    <t>17</t>
  </si>
  <si>
    <t xml:space="preserve">  公务接待费</t>
  </si>
  <si>
    <t>公务接待费</t>
  </si>
  <si>
    <t>28</t>
  </si>
  <si>
    <t xml:space="preserve">  工会经费</t>
  </si>
  <si>
    <t xml:space="preserve">  福利费</t>
  </si>
  <si>
    <t>预算07表</t>
  </si>
  <si>
    <t>2020年一般公共预算"三公"经费支出情况表</t>
  </si>
  <si>
    <t>项目</t>
  </si>
  <si>
    <t>2020年预算数</t>
  </si>
  <si>
    <t>共计</t>
  </si>
  <si>
    <t>1、因公出国（境）费用</t>
  </si>
  <si>
    <t>2、公务接待费</t>
  </si>
  <si>
    <t>3、公务用车费</t>
  </si>
  <si>
    <t>其中：（1）公务用车运行维护费</t>
  </si>
  <si>
    <t xml:space="preserve">      （2）公务用车购置</t>
  </si>
  <si>
    <t xml:space="preserve">按照有关规定，“三公”经费包括因公出国（境）费、公务接待费、公务用车购置及运行费。（1）因公出国（境）费指单位工作人员公务出国（境）的住宿费、差旅费、伙食补助费、杂费、培训费等支出。（2）公务接待费指单位按规定开支的各类公务接待（含外宾支出）。（3）公务用车购置及运行费指单位公务用车购置费及租用费、燃料费、维修费、过路过桥费、保险费、安全奖励费用等支出，公务用车指用于履行公务的机动车辆，包括一般公务用车和执法执勤用车。
</t>
  </si>
  <si>
    <t>预算08表</t>
  </si>
  <si>
    <t>2020年政府性基金预算支出情况表</t>
  </si>
  <si>
    <t>单位：万元</t>
  </si>
  <si>
    <t>备注:我单位无基金预算收入,无基金收入安排支出,故本表无数据.</t>
  </si>
  <si>
    <t>部门预算项目绩效目标表</t>
  </si>
  <si>
    <t>项目部门（单位）
项目名称</t>
  </si>
  <si>
    <t>项目金额（万元）</t>
  </si>
  <si>
    <t>绩效目标</t>
  </si>
  <si>
    <t>产出目标</t>
  </si>
  <si>
    <t>效益指标</t>
  </si>
  <si>
    <t>满意度指标</t>
  </si>
  <si>
    <t>资金总额</t>
  </si>
  <si>
    <t>上级财政安排</t>
  </si>
  <si>
    <t>部门结余安排</t>
  </si>
  <si>
    <t>其他资金</t>
  </si>
  <si>
    <t>三级指标</t>
  </si>
  <si>
    <t>指标值</t>
  </si>
  <si>
    <t>中转站工程建设未结算费</t>
  </si>
  <si>
    <t>中转站工程建设</t>
  </si>
  <si>
    <t>3座</t>
  </si>
  <si>
    <t>设施功能正常运转率</t>
  </si>
  <si>
    <t>是</t>
  </si>
  <si>
    <t>直接服务对象满意度</t>
  </si>
  <si>
    <t>≥95%</t>
  </si>
  <si>
    <t>基建投资完成率</t>
  </si>
  <si>
    <t>对区域生态环境的提升或影响程度</t>
  </si>
  <si>
    <t>创业家园垃圾分类</t>
  </si>
  <si>
    <t>物业管理平均费用</t>
  </si>
  <si>
    <t>长效机制健全性</t>
  </si>
  <si>
    <t>及时</t>
  </si>
  <si>
    <t>间接服务对象满意度</t>
  </si>
  <si>
    <t>≥90%</t>
  </si>
  <si>
    <t>环卫水费</t>
  </si>
  <si>
    <t>按时缴纳水费</t>
  </si>
  <si>
    <t>对水系环境的提升程度</t>
  </si>
  <si>
    <t>公众满意度</t>
  </si>
  <si>
    <t>魏文路学院路道路提升工程款</t>
  </si>
  <si>
    <t>工程进度达标率</t>
  </si>
  <si>
    <t>≥100%</t>
  </si>
  <si>
    <t>项目竣工验收达标率</t>
  </si>
  <si>
    <r>
      <rPr>
        <b/>
        <sz val="9"/>
        <rFont val="宋体"/>
        <family val="3"/>
        <charset val="134"/>
        <scheme val="minor"/>
      </rPr>
      <t>≥</t>
    </r>
    <r>
      <rPr>
        <sz val="9"/>
        <rFont val="宋体"/>
        <family val="3"/>
        <charset val="134"/>
        <scheme val="minor"/>
      </rPr>
      <t>90%</t>
    </r>
  </si>
  <si>
    <t>智慧平台运营费</t>
  </si>
  <si>
    <t>系统正常运行率</t>
  </si>
  <si>
    <t>≥94%</t>
  </si>
  <si>
    <t>对工作效率、管理和决策支持的改善或提升程度</t>
  </si>
  <si>
    <t>示范区生活垃圾处置费</t>
  </si>
  <si>
    <t>物业管理总成本</t>
  </si>
  <si>
    <t>执法队员劳务派遣费用</t>
  </si>
  <si>
    <t>聘用临时人员数量</t>
  </si>
  <si>
    <t>30人</t>
  </si>
  <si>
    <t>机关运行效率</t>
  </si>
  <si>
    <t>提高</t>
  </si>
  <si>
    <t>职工满意度</t>
  </si>
  <si>
    <t>工资发放及时性</t>
  </si>
  <si>
    <t>按月发放</t>
  </si>
  <si>
    <t>车辆运行费</t>
  </si>
  <si>
    <t>车辆运行成本</t>
  </si>
  <si>
    <t>≤30万</t>
  </si>
  <si>
    <t>使用者满意度</t>
  </si>
  <si>
    <t>党报党刊</t>
  </si>
  <si>
    <t>征订数量</t>
  </si>
  <si>
    <t>报刊利用率</t>
  </si>
  <si>
    <t>中转站运营及管理费</t>
  </si>
  <si>
    <t>中转站运营及管理成本</t>
  </si>
  <si>
    <t>≤20万</t>
  </si>
  <si>
    <t>对保障对象正常运转的持续影响程度</t>
  </si>
  <si>
    <t>≥80%</t>
  </si>
  <si>
    <t>新增路段添置垃圾箱费用</t>
  </si>
  <si>
    <t>设备利用率</t>
  </si>
  <si>
    <t>对减少污染排放量的影响程度</t>
  </si>
  <si>
    <t>明显</t>
  </si>
  <si>
    <t>示范区道路绿化带覆盖有机物费用</t>
  </si>
  <si>
    <t>道路绿化带覆盖有机物成本</t>
  </si>
  <si>
    <t>≤15万</t>
  </si>
  <si>
    <t>2018年春季补植补栽</t>
  </si>
  <si>
    <t>按期开工率</t>
  </si>
  <si>
    <t>≥70%</t>
  </si>
  <si>
    <t>智慧平台建设费用</t>
  </si>
  <si>
    <t>智慧平台建设成本</t>
  </si>
  <si>
    <t>对提高指挥平台管理工作效率的影响程度</t>
  </si>
  <si>
    <t>市政电费</t>
  </si>
  <si>
    <t>按时缴纳电费</t>
  </si>
  <si>
    <t>对亮化环境的提升程度</t>
  </si>
  <si>
    <t>城市管理市场化运行费</t>
  </si>
  <si>
    <t>城市管理市场化运行成本</t>
  </si>
  <si>
    <t>≤2870万</t>
  </si>
  <si>
    <t>对提高管理市场化运行工作的影响程度</t>
  </si>
  <si>
    <t>车辆租赁费</t>
  </si>
  <si>
    <t>车辆租赁成本</t>
  </si>
  <si>
    <t>≤9.6万</t>
  </si>
  <si>
    <t>工作效率提升情况</t>
  </si>
  <si>
    <t>满意度</t>
  </si>
  <si>
    <t>代理记账费用</t>
  </si>
  <si>
    <t>代理记账服务成本</t>
  </si>
  <si>
    <t>≤5万</t>
  </si>
  <si>
    <t>对财务工作效率的提升或影响程度</t>
  </si>
  <si>
    <t>服务对象满意度</t>
  </si>
  <si>
    <t>中转站动力电铺设及安装费</t>
  </si>
  <si>
    <t>中转站动力电铺设及安装费成本</t>
  </si>
  <si>
    <t>≤80万</t>
  </si>
  <si>
    <t>日常加水点设施维修及增加设施</t>
  </si>
  <si>
    <t>设施维护成本</t>
  </si>
  <si>
    <t>三座中转站立体绿化</t>
  </si>
  <si>
    <t>2018年秋季补植补栽</t>
  </si>
  <si>
    <t>数字城管无主案件处置费</t>
  </si>
  <si>
    <t>数字城管无主案件处置费成本</t>
  </si>
  <si>
    <t>≤70万</t>
  </si>
  <si>
    <t>2018、2019年节庆灯饰费用</t>
  </si>
  <si>
    <t>区域覆盖率</t>
  </si>
  <si>
    <t>对美化环境的提升程度</t>
  </si>
  <si>
    <t>购买油烟监测设备</t>
  </si>
  <si>
    <t>购买油烟监测设备成本</t>
  </si>
  <si>
    <t>设备正常运转率</t>
  </si>
  <si>
    <t>使用满意度</t>
  </si>
  <si>
    <t>差旅费</t>
  </si>
  <si>
    <t>差旅费成本</t>
  </si>
  <si>
    <t>≤8万</t>
  </si>
  <si>
    <t>差旅费报销审批程序合规率</t>
  </si>
  <si>
    <t>整体绩效目标申报表</t>
  </si>
  <si>
    <t>（2020年度）</t>
  </si>
  <si>
    <t>部门（单位）名称</t>
  </si>
  <si>
    <t>年度总体目标</t>
  </si>
  <si>
    <t>目标1：强化市容市貌管理，综合执法专项整治。</t>
  </si>
  <si>
    <t>目标2：开展综合执法专项整治，加强市容市貌管理、餐饮油烟治理。</t>
  </si>
  <si>
    <t>目标3：加强渣土管控工作，积极推进大气污染治理。</t>
  </si>
  <si>
    <t>目标4：提升城区内环卫、道路绿化、市政、农村环卫方面工作。</t>
  </si>
  <si>
    <t>目标5：持续加强建筑垃圾管控，积极推进大气污染治理。</t>
  </si>
  <si>
    <t>目标6：不断加强亮化监管协调、全面提升夜景亮化工作</t>
  </si>
  <si>
    <t>目标7：增加生活垃圾分类试点</t>
  </si>
  <si>
    <t>年度主要任务</t>
  </si>
  <si>
    <t>任务名称</t>
  </si>
  <si>
    <t>主要内容</t>
  </si>
  <si>
    <t>强化市容市貌管理，综合执法专项整治。</t>
  </si>
  <si>
    <t>每周巡查辖区内有无沿街门店户私设门头牌匾、私设户外广告、未经审批外立面装修、小广告乱喷乱涂等各类现象。在平时的工作中不断加强日常执法巡查，提早发现、提早解决，不断强化市容市貌的日常管理。</t>
  </si>
  <si>
    <t>开展综合执法专项整治，加强市容市貌管理、餐饮油烟治理</t>
  </si>
  <si>
    <t>强市容市貌管理，综合执法专项整治。根据工作实际，适时开展占道经营、夜市摊点、违章广告、流动摊贩、燃煤散烧、餐饮服务业油烟治理等专项或综合整治，采取“疏堵结合”的方法，利用空闲场地，引导商贩进入指定地点经营、作业，集中规范管理。</t>
  </si>
  <si>
    <t>加强渣土管控工作，积极推进大气污染治理</t>
  </si>
  <si>
    <t>加强规范工地渣土车辆出场管理，与建筑垃圾倾倒场建立信息反馈机制，掌握入场倾倒情况，确保运输车辆在规定时间和地点倾倒。一是严格落实工地出入口硬化、车辆清洗等制度，加强沿路车辆检查，依法查处运输车辆不封盖密闭、沿路撒漏、违规倾倒行为。二是严格渣土运输审批手续办理，关于渣土运输手续审批已通过主任办公会研究并出台了审批管理办法，对示范区辖区内所有工地渣土运输实施审批监管。</t>
  </si>
  <si>
    <t>提升城区内环卫、道路绿化、市政、农村环卫方面工作</t>
  </si>
  <si>
    <t>1、城区环卫方面：我辖区共有道路25条，道路保洁面积近130万平方，保洁人员200余名，提升精细标准，道路保洁“以克论净”，打造以芙蓉大道、永兴路、魏武路、魏文路、许州路为主干道的“双五双十”道路。坚持“人机联合”作业方式，主次干道实行24小时清扫保洁、每日洒水除尘，生活垃圾日产日清。每天清洗、清掏果皮箱，冲洗主要道路道牙石路面，达到路见本色、水口无杂物、垃圾不外溢、不落地。
2、道路绿化方面：自《许昌市城市绿化条例》出台以来，严格按照条例精神加强绿化管养及监管工作，充分发挥外包公司监管作用，做好日常修剪、浇水、除草、补植补栽、病虫害防治工作同时，对私自开挖绿化带、施工毁绿等现象及时发现、及时制止，并联合市城管监察支队进行严格执法。。
3、市政方面：市政管养外包公司主要负责辖区移交后市政设施的日常小型管养维护工作。通过路段巡查和日常维修养护相结合，对辖区道路路面、道牙石、步砖、井盖、雨水井、污水井、路灯等市政设施管护。避免长期出现雨污水井盖缺失破损，雨污水井塌陷，道牙破损等情况。对竹林路、青梅路，魏武大道，永兴路，宏腾路，魏文路，万通路等路段雨污水井进行清掏。对全区已移交路灯进行全面排查检修，确保了亮灯率达标。
4、农村环卫方面：严格按照每日清扫、收集、转运的模式，对农村环卫实施日常保洁。保洁员清扫收集垃圾、三轮收集车转运、转运方箱垃圾；生活垃圾向电厂进行无公害处理；及时购置补发新垃圾桶。组织开展农村卫生治理活动，集中进行精细化清扫，清理卫生死角生活垃圾、各村交界处、沟边、背街小巷等陈年垃圾，确保了辖区村民人居生活环境。</t>
  </si>
  <si>
    <t>持续加强建筑垃圾管控，积极推进大气污染治理。</t>
  </si>
  <si>
    <t>采取“抓两头、控途中”的工作方式，加强规范工地渣土车辆出场管理，与建筑垃圾倾倒场建立信息反馈机制，掌握入场倾倒情况，确保运输车辆在规定时间和地点倾倒。一是严格落实工地出入口硬化、车辆清洗等制度，加强沿路车辆检查，依法查处运输车辆不封盖密闭、沿路撒漏、违规倾倒行为。二是严格渣土运输审批手续办理，关于渣土运输手续审批已通过主任办公会研究并出台了审批管理办法，对示范区辖区内所有工地渣土运输实施审批监管。</t>
  </si>
  <si>
    <t>不断加强亮化监管协调、全面提升夜景亮化工作</t>
  </si>
  <si>
    <t>加强夜景亮化监管力度，设立了夜景亮化办，并由专人负责管理，对接协调市亮化办，加强辖区亮化设施监管，确保各项亮化设施完好，达到领导满意，群众认可。对我区辖区道路、广场、游园、商业楼体、企事业单位等亮化设施进行排查摸底，建立台账，发现问题，及时整改落实，确保亮化设施完好。</t>
  </si>
  <si>
    <t>增加生活垃圾分类试点</t>
  </si>
  <si>
    <t>2020年增加试点小区。印制发放《垃圾分类宣传页》、分类手册等各类宣传彩页，制作各类版面：如花草树木里宣传标牌、楼道里公示牌、楼体两侧宣传牌、小区道路两侧固定大型宣传栏、移动宣传展板、宣传横幅等宣传版面。</t>
  </si>
  <si>
    <t>预算情况</t>
  </si>
  <si>
    <t>部门预算总金额（万元）</t>
  </si>
  <si>
    <t>其中：基本支出</t>
  </si>
  <si>
    <t>　　　项目支出</t>
  </si>
  <si>
    <t>一级指标</t>
  </si>
  <si>
    <t>二级指标</t>
  </si>
  <si>
    <t>指标解释</t>
  </si>
  <si>
    <t>指标说明</t>
  </si>
  <si>
    <t>履职效能</t>
  </si>
  <si>
    <t>工作目标管理情况</t>
  </si>
  <si>
    <r>
      <rPr>
        <sz val="10"/>
        <rFont val="宋体"/>
        <family val="3"/>
        <charset val="134"/>
        <scheme val="minor"/>
      </rPr>
      <t>目标</t>
    </r>
    <r>
      <rPr>
        <sz val="10"/>
        <rFont val="宋体"/>
        <family val="3"/>
        <charset val="134"/>
      </rPr>
      <t>依据充分性</t>
    </r>
  </si>
  <si>
    <t>充分</t>
  </si>
  <si>
    <r>
      <rPr>
        <sz val="10"/>
        <color theme="1"/>
        <rFont val="宋体"/>
        <family val="3"/>
        <charset val="134"/>
        <scheme val="minor"/>
      </rPr>
      <t>部门设立的</t>
    </r>
    <r>
      <rPr>
        <sz val="10"/>
        <rFont val="宋体"/>
        <family val="3"/>
        <charset val="134"/>
      </rPr>
      <t>工作目标</t>
    </r>
    <r>
      <rPr>
        <sz val="10"/>
        <rFont val="宋体"/>
        <family val="3"/>
        <charset val="134"/>
      </rPr>
      <t>的依据是否充分；内容是否合法、合规。</t>
    </r>
  </si>
  <si>
    <t>工作目标合理性</t>
  </si>
  <si>
    <t>合理</t>
  </si>
  <si>
    <t>部门设立的工作目标是否明确、具体、清晰和可衡量。</t>
  </si>
  <si>
    <t>目标管理有效性</t>
  </si>
  <si>
    <t>有效</t>
  </si>
  <si>
    <t>部门是否有完整的目标管理机制以保障工作目标有效落地。</t>
  </si>
  <si>
    <t>整体工作完成</t>
  </si>
  <si>
    <t>总体工作完成率</t>
  </si>
  <si>
    <t>反映部门年度总体工作完成情况</t>
  </si>
  <si>
    <t>总体工作完成率=部门年度工作要点已完成的数量/部门年度工作要点工作总数量。得分=指标实际完成值×指标分值。</t>
  </si>
  <si>
    <t>牵头单位工作完成率</t>
  </si>
  <si>
    <t>无</t>
  </si>
  <si>
    <t>反映承接年度总体工作的各牵头单位工作完成情况。</t>
  </si>
  <si>
    <t>承接市委市政府年度工作任务的牵头单位制定的工作要点是否涵盖所要承接的重点工作。工作完成率=工作要点已完成的数量/工作要点工作总数量。得分=指标实际完成值×指标分值。</t>
  </si>
  <si>
    <t>重点工作履行</t>
  </si>
  <si>
    <t>反映本部门负责的重点工作进展情况。</t>
  </si>
  <si>
    <t>分项具体列示本部门重点工作推进情况，相关情况应予以细化、量化表述。</t>
  </si>
  <si>
    <t>部门目标实现</t>
  </si>
  <si>
    <t>处理流动摊点占道经营≥60次；广告招牌横幅≥20次；违章搭建气模2≥次</t>
  </si>
  <si>
    <t>反映本部门制定的年度工作目标达成情况。</t>
  </si>
  <si>
    <t>分项具体列示本部门年度工作目标达成情况，相关情况应予以细化、量化表述。</t>
  </si>
  <si>
    <t>≥70次</t>
  </si>
  <si>
    <t>≥60次</t>
  </si>
  <si>
    <t>管理效率</t>
  </si>
  <si>
    <t>预算管理</t>
  </si>
  <si>
    <t>预算编制完整性</t>
  </si>
  <si>
    <t>完整</t>
  </si>
  <si>
    <t>反映部门年度预算编制完整性和提前细化情况。</t>
  </si>
  <si>
    <t>①收入预算编制是否足额，是否将所有部门预算收入全部编入收入预算；
②支出预算编制是否科学，是否是按人员经费按标准、日常公用经费按定额、专项经费按项目分别编制。</t>
  </si>
  <si>
    <t>专项资金细化率</t>
  </si>
  <si>
    <t>预算细化率=（部门参与分配的专项待分资金/部门参与分配资金合计）×100%。</t>
  </si>
  <si>
    <t>预算执行率</t>
  </si>
  <si>
    <t>反映部门年度预算执行情况、调整程度和控制结转结余资金的努力程度。</t>
  </si>
  <si>
    <t>预算执行率=（预算执行数/预算数）×100%。
其中，预算完成数指部门本年度实际执行的预算数；预算数指财政部门批复的本年度部门的预算数。</t>
  </si>
  <si>
    <t>预算调整率</t>
  </si>
  <si>
    <t>预算调整率=（预算调整数/预算数）×100%。
预算调整数：部门在本年度内涉及预算的追加、追减或结构调整的资金总和（因落实国家政策、发生不可抗力、上级部门或本级党委政府临时交办而产生的调整除外）。</t>
  </si>
  <si>
    <t>结转结余变动率</t>
  </si>
  <si>
    <t>结转结余变动率=[（本年度累计结转结余资金总额-上年度累计结转结余资金总额）/上年度累计结转结余资金总额]×100%。</t>
  </si>
  <si>
    <t>部门决算编报质量</t>
  </si>
  <si>
    <t>合格</t>
  </si>
  <si>
    <t>反映本部门决算工作情况。</t>
  </si>
  <si>
    <t>①是否按照相关编审要求报送；
②部门决算编报的单位范围和资金范围是否符合相关要求。</t>
  </si>
  <si>
    <t>项目库管理完整性</t>
  </si>
  <si>
    <t>反映本部门项目库建设情况。</t>
  </si>
  <si>
    <t>项目库管理完整性=（年度预算安排项目资金总额—未纳入项目库预算项目资金额）/年度预算安排项目资金总额×100%。</t>
  </si>
  <si>
    <t>国库集中支付合规性</t>
  </si>
  <si>
    <t>反映部门预算国库集中支付合规性。</t>
  </si>
  <si>
    <t>国库集中支付合规性=（年度部门预算资金国库集中支付总额—国库集中支付监控系统拦截资金额）/年度部门预算资金国库集中支付总额×100%。</t>
  </si>
  <si>
    <t>收支管理</t>
  </si>
  <si>
    <t>收入管理规范性</t>
  </si>
  <si>
    <t>规范</t>
  </si>
  <si>
    <t>反映部门收入管理和收入结构的情况。</t>
  </si>
  <si>
    <t>财政拨款收入、事业收入、上级补助收入、附属单位上缴收入、经营收入及其他收入管理是否符合事业单位财务规则的有关规定。</t>
  </si>
  <si>
    <t>支出管理规范性</t>
  </si>
  <si>
    <t>反映部门支出管理和支出结构的情况。</t>
  </si>
  <si>
    <t>基本支出和项目支出是否符合事业单位财务规则及相关制度办法的有关规定。</t>
  </si>
  <si>
    <t>财务管理</t>
  </si>
  <si>
    <t>财务管理制度的完备性</t>
  </si>
  <si>
    <t>完备</t>
  </si>
  <si>
    <t>反映部门相关财务管理规范性和执行有效性的情况。</t>
  </si>
  <si>
    <t>①资金的拨付和使用是否有比较完整的审批程序和手续；
②财务核算符合国家财经法规和财务管理制度及专项资金管理有关规定；
③部门基础数据信息和会计信息资料的真实性、完整性、准确性，能否对预算管理工作起到很好的支撑作用。</t>
  </si>
  <si>
    <t>银行账户管理规范性</t>
  </si>
  <si>
    <t>财政专户的资金是否按照国库集中收缴的有关规定及时足额上缴，是否存在隐瞒、滞留、截留、挪用和坐支等情况。</t>
  </si>
  <si>
    <t>政府采购执行率</t>
  </si>
  <si>
    <t>①资金使用是否符合政府采购的程序和流程；资金使用是否符合公务卡结算相关制度和规定；
②政府采购执行率=（实际政府采购金额/政府采购预算数）×100%；
政府采购预算：采购机关根据事业发展计划和行政任务编制的、并经过规定程序批准的年度政府采购计划。</t>
  </si>
  <si>
    <t>内控制度有效性</t>
  </si>
  <si>
    <t>①预算业务控制：单位是否建立健全预算编制、审批、执行、决算与评价等预算内部管理制度；
②收支业务控制：单位是否建立健全收入、支出内部管理制度；
③政府采购业务控制：单位是否建立健全政府采购预算与计划管理、政府采购活动管理、验收管理等政府采购内部管理制度；
④资产控制：单位是否建立健全资产内部管理制度；
⑤建设项目控制：单位是否建立健全建设项目内部管理制度，包括与建设项目相关的议事决策机制、审核机制等；
⑥合同控制：单位是否建立健全合同内部管理制度。
⑦上述内部控制管理制度是否执行到位有效。</t>
  </si>
  <si>
    <t>资产管理</t>
  </si>
  <si>
    <t>资产管理规范性</t>
  </si>
  <si>
    <t>反映部门对资产管理和利用方面的情况。</t>
  </si>
  <si>
    <t>①资产保存是否完整，是否定期对固定资产进行清查，是否有因管理不当发生严重资产损失和丢失的情况；
②是否存在超标准配置资产；
③资产使用是否规范，是否存在未经批准擅自出租、出借资产行为；
④资产处置是否规范，是否存在不按要求进行报批或资产不公开处置行为。</t>
  </si>
  <si>
    <t>部门固定资产利用率</t>
  </si>
  <si>
    <t>计算公式：
部门固定资产利用率=（部门实际在用固定资产总额/部门所有固定资产总额）×100%或资产闲置率=（闲置资产总额/部门所有固定资产总额）×100%</t>
  </si>
  <si>
    <t>基础管理</t>
  </si>
  <si>
    <t>信息化建设成效</t>
  </si>
  <si>
    <t>良好</t>
  </si>
  <si>
    <t>反映为保障整体工作和重点工作实施的基础管理情况。</t>
  </si>
  <si>
    <t>分项具体列示为保障整体工作和重点工作所采取的基础管理工作，相关情况应予以细化、量化表述。</t>
  </si>
  <si>
    <t>管理制度建设成效</t>
  </si>
  <si>
    <t>……</t>
  </si>
  <si>
    <t>运行成本</t>
  </si>
  <si>
    <t>成本控制成效</t>
  </si>
  <si>
    <t>在职人员经费变动率</t>
  </si>
  <si>
    <t>反映部门对在职及离退休人员成本的控制程度。</t>
  </si>
  <si>
    <t>计算公式：
①在职人员经费变动率=[（本年度在职人员经费-上年度在职人员经费） /上年度在职人员经费]×100%。
②离退休人员经费变动率=[（本年度离退休人员经费-上年度离退休人员经费） /上年度离退休人员经费]×100%。</t>
  </si>
  <si>
    <t>离退休人员经费变动率</t>
  </si>
  <si>
    <t>人均公用经费变动率</t>
  </si>
  <si>
    <t>反映部门对控制和压缩重点行政成本的努力程度。</t>
  </si>
  <si>
    <t>计算公式：
①人均公用经费变动率=[（本年度人均公用经费-上年度人均公用经费） /上年度人均公用经费]×100%。
人均公用经费：年度在职人员公用经费实际支出数/年度实际在职人数。
②“三公经费”变动率=[（本年度“三公经费”总额-上年度“三公经费”总额） /上年度“三公经费”总额]×100%。
③厉行节约变动率=[（本年度厉行节约总额-上年度厉行节约总额） /上年度厉行节约总额]×100%。</t>
  </si>
  <si>
    <t>“三公经费”变动率</t>
  </si>
  <si>
    <t>厉行节约支出变动率</t>
  </si>
  <si>
    <t>总体成本节约率</t>
  </si>
  <si>
    <t>成本节约率= 成本节约额 / 总预算支出额×100%。（成本节约额 = 总预算支出额 - 实际支出额 ）</t>
  </si>
  <si>
    <t>服务满意</t>
  </si>
  <si>
    <t>服务对象满意</t>
  </si>
  <si>
    <t>群众满意度</t>
  </si>
  <si>
    <t>反映普通用户和对口部门对部门服务的满意度</t>
  </si>
  <si>
    <t>数据一般通过问卷调查的方式获得，用百分比衡量
得分=实际完成值÷目标值×指标分值。</t>
  </si>
  <si>
    <t>对口部门满意度</t>
  </si>
  <si>
    <t>利益相关方满意</t>
  </si>
  <si>
    <t>企业满意度</t>
  </si>
  <si>
    <t>反映相关企业、社会组织和行业协会对部门行政审批、管理服务、参与公共服务情况的满意度</t>
  </si>
  <si>
    <t>数据一般通过问卷调查的方式获得，用百分比衡量
若无目标值，则可参考公众满意度目标值设定参考值。</t>
  </si>
  <si>
    <t>社会组织满意度</t>
  </si>
  <si>
    <t>监督部门满意</t>
  </si>
  <si>
    <t>外部监督部门满意度</t>
  </si>
  <si>
    <t>反映外部监督部门对部门依法行政情况的满意度</t>
  </si>
  <si>
    <t>可持续性</t>
  </si>
  <si>
    <t>体制机制改革情况</t>
  </si>
  <si>
    <t>重要改革事项1</t>
  </si>
  <si>
    <t>反映本部门体制机制改革对部门可持续发展的支撑情况</t>
  </si>
  <si>
    <t>分项具体列示本部门体制机制改革情况。</t>
  </si>
  <si>
    <t>重要改革事项2</t>
  </si>
  <si>
    <t>创新能力</t>
  </si>
  <si>
    <t>重点创新事项1</t>
  </si>
  <si>
    <t>反映本部门创新事项对部门可持续发展的支撑情况</t>
  </si>
  <si>
    <t>分项具体列示本部门创新事项情况。</t>
  </si>
  <si>
    <t>重点创新事项2</t>
  </si>
  <si>
    <t>人才支撑</t>
  </si>
  <si>
    <t>高层次领军人才</t>
  </si>
  <si>
    <t>反映人才培养、教育培训和人才比重情况。</t>
  </si>
  <si>
    <t>比重=实际完成值÷目标值×指标分值。</t>
  </si>
  <si>
    <t>培训计划执行率</t>
  </si>
  <si>
    <t>高级职称人才比重</t>
  </si>
  <si>
    <t>硕士和博士人才数量</t>
  </si>
  <si>
    <t>部门名称：许昌市城乡一体化示范区城市管理综合执法支队</t>
    <phoneticPr fontId="19" type="noConversion"/>
  </si>
  <si>
    <t>部门名称:许昌市城乡一体化示范区城市管理综合执法支队</t>
    <phoneticPr fontId="19" type="noConversion"/>
  </si>
  <si>
    <t>区级预算当年安排</t>
    <phoneticPr fontId="19" type="noConversion"/>
  </si>
  <si>
    <t>预算09表</t>
    <phoneticPr fontId="19" type="noConversion"/>
  </si>
  <si>
    <t>预算10表</t>
    <phoneticPr fontId="19" type="noConversion"/>
  </si>
</sst>
</file>

<file path=xl/styles.xml><?xml version="1.0" encoding="utf-8"?>
<styleSheet xmlns="http://schemas.openxmlformats.org/spreadsheetml/2006/main">
  <numFmts count="7">
    <numFmt numFmtId="176" formatCode="00"/>
    <numFmt numFmtId="177" formatCode="* #,##0.00;* \-#,##0.00;* &quot;-&quot;??;@"/>
    <numFmt numFmtId="178" formatCode="* #,##0.00;* \-#,##0.00;* &quot;&quot;??;@"/>
    <numFmt numFmtId="179" formatCode="* #,##0;* \-#,##0;* &quot;-&quot;;@"/>
    <numFmt numFmtId="180" formatCode="#,##0.0_);[Red]\(#,##0.0\)"/>
    <numFmt numFmtId="181" formatCode="0000"/>
    <numFmt numFmtId="182" formatCode="#,##0.00_);[Red]\(#,##0.00\)"/>
  </numFmts>
  <fonts count="57">
    <font>
      <sz val="11"/>
      <color indexed="8"/>
      <name val="宋体"/>
      <charset val="134"/>
    </font>
    <font>
      <sz val="11"/>
      <color theme="1"/>
      <name val="宋体"/>
      <charset val="134"/>
      <scheme val="minor"/>
    </font>
    <font>
      <b/>
      <sz val="12"/>
      <color theme="1"/>
      <name val="黑体"/>
      <charset val="134"/>
    </font>
    <font>
      <b/>
      <sz val="18"/>
      <color theme="1"/>
      <name val="黑体"/>
      <charset val="134"/>
    </font>
    <font>
      <b/>
      <sz val="11"/>
      <color theme="1"/>
      <name val="黑体"/>
      <charset val="134"/>
    </font>
    <font>
      <sz val="12"/>
      <color theme="1"/>
      <name val="宋体"/>
      <charset val="134"/>
      <scheme val="minor"/>
    </font>
    <font>
      <sz val="10"/>
      <name val="宋体"/>
      <charset val="134"/>
      <scheme val="minor"/>
    </font>
    <font>
      <b/>
      <sz val="10"/>
      <color theme="1"/>
      <name val="黑体"/>
      <charset val="134"/>
    </font>
    <font>
      <sz val="10"/>
      <color theme="1"/>
      <name val="宋体"/>
      <charset val="134"/>
      <scheme val="minor"/>
    </font>
    <font>
      <sz val="10"/>
      <name val="宋体"/>
      <charset val="134"/>
    </font>
    <font>
      <sz val="10"/>
      <color theme="1"/>
      <name val="黑体"/>
      <charset val="134"/>
    </font>
    <font>
      <sz val="10"/>
      <name val="黑体"/>
      <charset val="134"/>
    </font>
    <font>
      <sz val="9"/>
      <color theme="1"/>
      <name val="黑体"/>
      <charset val="134"/>
    </font>
    <font>
      <b/>
      <sz val="26"/>
      <color theme="1"/>
      <name val="华文中宋"/>
      <charset val="134"/>
    </font>
    <font>
      <sz val="18"/>
      <color theme="1"/>
      <name val="宋体"/>
      <family val="3"/>
      <charset val="134"/>
      <scheme val="minor"/>
    </font>
    <font>
      <b/>
      <sz val="16"/>
      <color theme="1"/>
      <name val="楷体"/>
      <family val="3"/>
      <charset val="134"/>
    </font>
    <font>
      <b/>
      <sz val="14"/>
      <color theme="1"/>
      <name val="仿宋_GB2312"/>
      <charset val="134"/>
    </font>
    <font>
      <sz val="9"/>
      <color theme="1"/>
      <name val="仿宋_GB2312"/>
      <charset val="134"/>
    </font>
    <font>
      <sz val="9"/>
      <name val="宋体"/>
      <family val="3"/>
      <charset val="134"/>
      <scheme val="minor"/>
    </font>
    <font>
      <sz val="9"/>
      <name val="宋体"/>
      <family val="3"/>
      <charset val="134"/>
    </font>
    <font>
      <sz val="9"/>
      <color theme="1"/>
      <name val="宋体"/>
      <family val="3"/>
      <charset val="134"/>
      <scheme val="minor"/>
    </font>
    <font>
      <b/>
      <sz val="9"/>
      <name val="宋体"/>
      <family val="3"/>
      <charset val="134"/>
      <scheme val="minor"/>
    </font>
    <font>
      <sz val="9"/>
      <color theme="1"/>
      <name val="宋体"/>
      <family val="3"/>
      <charset val="134"/>
    </font>
    <font>
      <sz val="9"/>
      <color indexed="8"/>
      <name val="宋体"/>
      <family val="3"/>
      <charset val="134"/>
    </font>
    <font>
      <sz val="10"/>
      <color indexed="8"/>
      <name val="宋体"/>
      <family val="3"/>
      <charset val="134"/>
    </font>
    <font>
      <b/>
      <sz val="20"/>
      <name val="黑体"/>
      <family val="3"/>
      <charset val="134"/>
    </font>
    <font>
      <sz val="12"/>
      <name val="仿宋"/>
      <family val="3"/>
      <charset val="134"/>
    </font>
    <font>
      <sz val="12"/>
      <color indexed="8"/>
      <name val="仿宋"/>
      <family val="3"/>
      <charset val="134"/>
    </font>
    <font>
      <sz val="14"/>
      <name val="黑体"/>
      <family val="3"/>
      <charset val="134"/>
    </font>
    <font>
      <sz val="18"/>
      <color indexed="8"/>
      <name val="宋体"/>
      <family val="3"/>
      <charset val="134"/>
    </font>
    <font>
      <b/>
      <sz val="18"/>
      <name val="宋体"/>
      <family val="3"/>
      <charset val="134"/>
    </font>
    <font>
      <b/>
      <sz val="12"/>
      <name val="仿宋"/>
      <family val="3"/>
      <charset val="134"/>
    </font>
    <font>
      <sz val="18"/>
      <name val="宋体"/>
      <family val="3"/>
      <charset val="134"/>
    </font>
    <font>
      <sz val="12"/>
      <name val="宋体"/>
      <family val="3"/>
      <charset val="134"/>
    </font>
    <font>
      <sz val="14"/>
      <color indexed="8"/>
      <name val="黑体"/>
      <family val="3"/>
      <charset val="134"/>
    </font>
    <font>
      <sz val="11"/>
      <color indexed="9"/>
      <name val="宋体"/>
      <family val="3"/>
      <charset val="134"/>
    </font>
    <font>
      <sz val="11"/>
      <color indexed="52"/>
      <name val="宋体"/>
      <family val="3"/>
      <charset val="134"/>
    </font>
    <font>
      <b/>
      <sz val="11"/>
      <color indexed="52"/>
      <name val="宋体"/>
      <family val="3"/>
      <charset val="134"/>
    </font>
    <font>
      <b/>
      <sz val="11"/>
      <color indexed="63"/>
      <name val="宋体"/>
      <family val="3"/>
      <charset val="134"/>
    </font>
    <font>
      <sz val="11"/>
      <color indexed="62"/>
      <name val="宋体"/>
      <family val="3"/>
      <charset val="134"/>
    </font>
    <font>
      <sz val="11"/>
      <color indexed="20"/>
      <name val="宋体"/>
      <family val="3"/>
      <charset val="134"/>
    </font>
    <font>
      <sz val="11"/>
      <color indexed="17"/>
      <name val="宋体"/>
      <family val="3"/>
      <charset val="134"/>
    </font>
    <font>
      <b/>
      <sz val="11"/>
      <color indexed="8"/>
      <name val="宋体"/>
      <family val="3"/>
      <charset val="134"/>
    </font>
    <font>
      <b/>
      <sz val="13"/>
      <color indexed="56"/>
      <name val="宋体"/>
      <family val="3"/>
      <charset val="134"/>
    </font>
    <font>
      <b/>
      <sz val="11"/>
      <color indexed="56"/>
      <name val="宋体"/>
      <family val="3"/>
      <charset val="134"/>
    </font>
    <font>
      <sz val="11"/>
      <color indexed="10"/>
      <name val="宋体"/>
      <family val="3"/>
      <charset val="134"/>
    </font>
    <font>
      <b/>
      <sz val="18"/>
      <color indexed="56"/>
      <name val="宋体"/>
      <family val="3"/>
      <charset val="134"/>
    </font>
    <font>
      <i/>
      <sz val="11"/>
      <color indexed="23"/>
      <name val="宋体"/>
      <family val="3"/>
      <charset val="134"/>
    </font>
    <font>
      <b/>
      <sz val="15"/>
      <color indexed="56"/>
      <name val="宋体"/>
      <family val="3"/>
      <charset val="134"/>
    </font>
    <font>
      <b/>
      <sz val="11"/>
      <color indexed="9"/>
      <name val="宋体"/>
      <family val="3"/>
      <charset val="134"/>
    </font>
    <font>
      <sz val="11"/>
      <color indexed="60"/>
      <name val="宋体"/>
      <family val="3"/>
      <charset val="134"/>
    </font>
    <font>
      <sz val="11"/>
      <color indexed="16"/>
      <name val="宋体"/>
      <family val="3"/>
      <charset val="134"/>
    </font>
    <font>
      <sz val="11"/>
      <color indexed="8"/>
      <name val="宋体"/>
      <family val="3"/>
      <charset val="134"/>
    </font>
    <font>
      <sz val="10"/>
      <name val="宋体"/>
      <family val="3"/>
      <charset val="134"/>
      <scheme val="minor"/>
    </font>
    <font>
      <sz val="10"/>
      <name val="宋体"/>
      <family val="3"/>
      <charset val="134"/>
    </font>
    <font>
      <sz val="10"/>
      <color theme="1"/>
      <name val="宋体"/>
      <family val="3"/>
      <charset val="134"/>
      <scheme val="minor"/>
    </font>
    <font>
      <sz val="12"/>
      <color theme="1"/>
      <name val="宋体"/>
      <family val="3"/>
      <charset val="134"/>
      <scheme val="minor"/>
    </font>
  </fonts>
  <fills count="27">
    <fill>
      <patternFill patternType="none"/>
    </fill>
    <fill>
      <patternFill patternType="gray125"/>
    </fill>
    <fill>
      <patternFill patternType="solid">
        <fgColor rgb="FFFFC000"/>
        <bgColor indexed="64"/>
      </patternFill>
    </fill>
    <fill>
      <patternFill patternType="solid">
        <fgColor theme="4" tint="0.59999389629810485"/>
        <bgColor indexed="64"/>
      </patternFill>
    </fill>
    <fill>
      <patternFill patternType="solid">
        <fgColor indexed="9"/>
        <bgColor indexed="64"/>
      </patternFill>
    </fill>
    <fill>
      <patternFill patternType="solid">
        <fgColor indexed="49"/>
        <bgColor indexed="64"/>
      </patternFill>
    </fill>
    <fill>
      <patternFill patternType="solid">
        <fgColor indexed="42"/>
        <bgColor indexed="64"/>
      </patternFill>
    </fill>
    <fill>
      <patternFill patternType="solid">
        <fgColor indexed="27"/>
        <bgColor indexed="64"/>
      </patternFill>
    </fill>
    <fill>
      <patternFill patternType="solid">
        <fgColor indexed="30"/>
        <bgColor indexed="64"/>
      </patternFill>
    </fill>
    <fill>
      <patternFill patternType="solid">
        <fgColor indexed="52"/>
        <bgColor indexed="64"/>
      </patternFill>
    </fill>
    <fill>
      <patternFill patternType="solid">
        <fgColor indexed="31"/>
        <bgColor indexed="64"/>
      </patternFill>
    </fill>
    <fill>
      <patternFill patternType="solid">
        <fgColor indexed="22"/>
        <bgColor indexed="64"/>
      </patternFill>
    </fill>
    <fill>
      <patternFill patternType="solid">
        <fgColor indexed="44"/>
        <bgColor indexed="64"/>
      </patternFill>
    </fill>
    <fill>
      <patternFill patternType="solid">
        <fgColor indexed="29"/>
        <bgColor indexed="64"/>
      </patternFill>
    </fill>
    <fill>
      <patternFill patternType="solid">
        <fgColor indexed="47"/>
        <bgColor indexed="64"/>
      </patternFill>
    </fill>
    <fill>
      <patternFill patternType="solid">
        <fgColor indexed="57"/>
        <bgColor indexed="64"/>
      </patternFill>
    </fill>
    <fill>
      <patternFill patternType="solid">
        <fgColor indexed="45"/>
        <bgColor indexed="64"/>
      </patternFill>
    </fill>
    <fill>
      <patternFill patternType="solid">
        <fgColor indexed="36"/>
        <bgColor indexed="64"/>
      </patternFill>
    </fill>
    <fill>
      <patternFill patternType="solid">
        <fgColor indexed="11"/>
        <bgColor indexed="64"/>
      </patternFill>
    </fill>
    <fill>
      <patternFill patternType="solid">
        <fgColor indexed="26"/>
        <bgColor indexed="64"/>
      </patternFill>
    </fill>
    <fill>
      <patternFill patternType="solid">
        <fgColor indexed="46"/>
        <bgColor indexed="64"/>
      </patternFill>
    </fill>
    <fill>
      <patternFill patternType="solid">
        <fgColor indexed="10"/>
        <bgColor indexed="64"/>
      </patternFill>
    </fill>
    <fill>
      <patternFill patternType="solid">
        <fgColor indexed="51"/>
        <bgColor indexed="64"/>
      </patternFill>
    </fill>
    <fill>
      <patternFill patternType="solid">
        <fgColor indexed="62"/>
        <bgColor indexed="64"/>
      </patternFill>
    </fill>
    <fill>
      <patternFill patternType="solid">
        <fgColor indexed="55"/>
        <bgColor indexed="64"/>
      </patternFill>
    </fill>
    <fill>
      <patternFill patternType="solid">
        <fgColor indexed="43"/>
        <bgColor indexed="64"/>
      </patternFill>
    </fill>
    <fill>
      <patternFill patternType="solid">
        <fgColor indexed="53"/>
        <bgColor indexed="64"/>
      </patternFill>
    </fill>
  </fills>
  <borders count="6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indexed="8"/>
      </right>
      <top style="thin">
        <color auto="1"/>
      </top>
      <bottom style="thin">
        <color auto="1"/>
      </bottom>
      <diagonal/>
    </border>
    <border>
      <left style="thin">
        <color auto="1"/>
      </left>
      <right/>
      <top/>
      <bottom/>
      <diagonal/>
    </border>
    <border>
      <left style="thin">
        <color indexed="0"/>
      </left>
      <right style="thin">
        <color indexed="0"/>
      </right>
      <top style="thin">
        <color auto="1"/>
      </top>
      <bottom style="thin">
        <color auto="1"/>
      </bottom>
      <diagonal/>
    </border>
    <border>
      <left/>
      <right style="thin">
        <color indexed="8"/>
      </right>
      <top style="thin">
        <color auto="1"/>
      </top>
      <bottom/>
      <diagonal/>
    </border>
    <border>
      <left style="thin">
        <color indexed="8"/>
      </left>
      <right/>
      <top style="thin">
        <color indexed="8"/>
      </top>
      <bottom/>
      <diagonal/>
    </border>
    <border>
      <left/>
      <right/>
      <top style="thin">
        <color indexed="8"/>
      </top>
      <bottom/>
      <diagonal/>
    </border>
    <border>
      <left/>
      <right style="thin">
        <color indexed="8"/>
      </right>
      <top/>
      <bottom style="thin">
        <color auto="1"/>
      </bottom>
      <diagonal/>
    </border>
    <border>
      <left style="thin">
        <color indexed="8"/>
      </left>
      <right/>
      <top/>
      <bottom style="thin">
        <color indexed="8"/>
      </bottom>
      <diagonal/>
    </border>
    <border>
      <left/>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0"/>
      </left>
      <right style="thin">
        <color auto="1"/>
      </right>
      <top style="thin">
        <color indexed="0"/>
      </top>
      <bottom style="thin">
        <color auto="1"/>
      </bottom>
      <diagonal/>
    </border>
    <border>
      <left style="thin">
        <color indexed="8"/>
      </left>
      <right/>
      <top style="thin">
        <color auto="1"/>
      </top>
      <bottom/>
      <diagonal/>
    </border>
    <border>
      <left/>
      <right style="thin">
        <color indexed="0"/>
      </right>
      <top style="thin">
        <color auto="1"/>
      </top>
      <bottom/>
      <diagonal/>
    </border>
    <border>
      <left style="thin">
        <color indexed="0"/>
      </left>
      <right style="thin">
        <color indexed="0"/>
      </right>
      <top style="thin">
        <color indexed="0"/>
      </top>
      <bottom style="thin">
        <color indexed="0"/>
      </bottom>
      <diagonal/>
    </border>
    <border>
      <left style="thin">
        <color indexed="0"/>
      </left>
      <right/>
      <top style="thin">
        <color indexed="8"/>
      </top>
      <bottom style="thin">
        <color indexed="0"/>
      </bottom>
      <diagonal/>
    </border>
    <border>
      <left/>
      <right style="thin">
        <color indexed="8"/>
      </right>
      <top style="thin">
        <color indexed="8"/>
      </top>
      <bottom style="thin">
        <color indexed="0"/>
      </bottom>
      <diagonal/>
    </border>
    <border>
      <left style="thin">
        <color indexed="0"/>
      </left>
      <right/>
      <top style="thin">
        <color indexed="0"/>
      </top>
      <bottom/>
      <diagonal/>
    </border>
    <border>
      <left/>
      <right style="thin">
        <color auto="1"/>
      </right>
      <top style="thin">
        <color indexed="0"/>
      </top>
      <bottom/>
      <diagonal/>
    </border>
    <border>
      <left style="thin">
        <color indexed="0"/>
      </left>
      <right/>
      <top style="thin">
        <color indexed="0"/>
      </top>
      <bottom style="thin">
        <color indexed="0"/>
      </bottom>
      <diagonal/>
    </border>
    <border>
      <left/>
      <right style="thin">
        <color indexed="8"/>
      </right>
      <top style="thin">
        <color indexed="0"/>
      </top>
      <bottom style="thin">
        <color indexed="0"/>
      </bottom>
      <diagonal/>
    </border>
    <border>
      <left/>
      <right style="thin">
        <color auto="1"/>
      </right>
      <top style="thin">
        <color indexed="0"/>
      </top>
      <bottom style="thin">
        <color indexed="0"/>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auto="1"/>
      </left>
      <right style="thin">
        <color indexed="8"/>
      </right>
      <top style="thin">
        <color indexed="8"/>
      </top>
      <bottom style="thin">
        <color indexed="8"/>
      </bottom>
      <diagonal/>
    </border>
    <border>
      <left style="thin">
        <color auto="1"/>
      </left>
      <right style="thin">
        <color indexed="8"/>
      </right>
      <top style="thin">
        <color auto="1"/>
      </top>
      <bottom/>
      <diagonal/>
    </border>
    <border>
      <left style="thin">
        <color indexed="8"/>
      </left>
      <right style="thin">
        <color indexed="8"/>
      </right>
      <top style="thin">
        <color indexed="8"/>
      </top>
      <bottom/>
      <diagonal/>
    </border>
    <border>
      <left style="thin">
        <color auto="1"/>
      </left>
      <right style="thin">
        <color indexed="8"/>
      </right>
      <top/>
      <bottom/>
      <diagonal/>
    </border>
    <border>
      <left style="thin">
        <color indexed="8"/>
      </left>
      <right style="thin">
        <color indexed="8"/>
      </right>
      <top/>
      <bottom/>
      <diagonal/>
    </border>
    <border>
      <left style="thin">
        <color auto="1"/>
      </left>
      <right style="thin">
        <color indexed="8"/>
      </right>
      <top/>
      <bottom style="thin">
        <color auto="1"/>
      </bottom>
      <diagonal/>
    </border>
    <border>
      <left style="thin">
        <color indexed="8"/>
      </left>
      <right style="thin">
        <color indexed="8"/>
      </right>
      <top/>
      <bottom style="thin">
        <color indexed="8"/>
      </bottom>
      <diagonal/>
    </border>
    <border>
      <left/>
      <right/>
      <top style="thin">
        <color indexed="0"/>
      </top>
      <bottom style="thin">
        <color indexed="0"/>
      </bottom>
      <diagonal/>
    </border>
    <border>
      <left style="thin">
        <color indexed="0"/>
      </left>
      <right/>
      <top style="thin">
        <color indexed="0"/>
      </top>
      <bottom style="thin">
        <color indexed="8"/>
      </bottom>
      <diagonal/>
    </border>
    <border>
      <left/>
      <right style="thin">
        <color indexed="8"/>
      </right>
      <top style="thin">
        <color indexed="0"/>
      </top>
      <bottom style="thin">
        <color indexed="8"/>
      </bottom>
      <diagonal/>
    </border>
    <border>
      <left/>
      <right style="thin">
        <color indexed="0"/>
      </right>
      <top style="thin">
        <color indexed="0"/>
      </top>
      <bottom style="thin">
        <color indexed="0"/>
      </bottom>
      <diagonal/>
    </border>
    <border>
      <left style="thin">
        <color indexed="0"/>
      </left>
      <right style="thin">
        <color indexed="0"/>
      </right>
      <top style="thin">
        <color indexed="0"/>
      </top>
      <bottom/>
      <diagonal/>
    </border>
    <border>
      <left style="thin">
        <color indexed="0"/>
      </left>
      <right style="thin">
        <color indexed="0"/>
      </right>
      <top/>
      <bottom style="thin">
        <color indexed="0"/>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s>
  <cellStyleXfs count="223">
    <xf numFmtId="0" fontId="0" fillId="0" borderId="0">
      <alignment vertical="center"/>
    </xf>
    <xf numFmtId="0" fontId="52" fillId="10" borderId="0" applyNumberFormat="0" applyBorder="0" applyAlignment="0" applyProtection="0">
      <alignment vertical="center"/>
    </xf>
    <xf numFmtId="0" fontId="38" fillId="11" borderId="54" applyNumberFormat="0" applyAlignment="0" applyProtection="0">
      <alignment vertical="center"/>
    </xf>
    <xf numFmtId="0" fontId="35" fillId="13" borderId="0" applyNumberFormat="0" applyBorder="0" applyAlignment="0" applyProtection="0">
      <alignment vertical="center"/>
    </xf>
    <xf numFmtId="0" fontId="37" fillId="11" borderId="53" applyNumberFormat="0" applyAlignment="0" applyProtection="0">
      <alignment vertical="center"/>
    </xf>
    <xf numFmtId="0" fontId="19" fillId="0" borderId="0"/>
    <xf numFmtId="0" fontId="35" fillId="13" borderId="0" applyNumberFormat="0" applyBorder="0" applyAlignment="0" applyProtection="0">
      <alignment vertical="center"/>
    </xf>
    <xf numFmtId="9" fontId="52" fillId="0" borderId="0" applyFont="0" applyFill="0" applyBorder="0" applyAlignment="0" applyProtection="0"/>
    <xf numFmtId="0" fontId="52" fillId="20" borderId="0" applyNumberFormat="0" applyBorder="0" applyAlignment="0" applyProtection="0">
      <alignment vertical="center"/>
    </xf>
    <xf numFmtId="0" fontId="52" fillId="10" borderId="0" applyNumberFormat="0" applyBorder="0" applyAlignment="0" applyProtection="0">
      <alignment vertical="center"/>
    </xf>
    <xf numFmtId="0" fontId="52" fillId="7" borderId="0" applyNumberFormat="0" applyBorder="0" applyAlignment="0" applyProtection="0">
      <alignment vertical="center"/>
    </xf>
    <xf numFmtId="0" fontId="52" fillId="12" borderId="0" applyNumberFormat="0" applyBorder="0" applyAlignment="0" applyProtection="0">
      <alignment vertical="center"/>
    </xf>
    <xf numFmtId="0" fontId="52" fillId="16" borderId="0" applyNumberFormat="0" applyBorder="0" applyAlignment="0" applyProtection="0">
      <alignment vertical="center"/>
    </xf>
    <xf numFmtId="0" fontId="35" fillId="5" borderId="0" applyNumberFormat="0" applyBorder="0" applyAlignment="0" applyProtection="0">
      <alignment vertical="center"/>
    </xf>
    <xf numFmtId="0" fontId="52" fillId="6" borderId="0" applyNumberFormat="0" applyBorder="0" applyAlignment="0" applyProtection="0">
      <alignment vertical="center"/>
    </xf>
    <xf numFmtId="0" fontId="36" fillId="0" borderId="52" applyNumberFormat="0" applyFill="0" applyAlignment="0" applyProtection="0">
      <alignment vertical="center"/>
    </xf>
    <xf numFmtId="0" fontId="38" fillId="11" borderId="54" applyNumberFormat="0" applyAlignment="0" applyProtection="0">
      <alignment vertical="center"/>
    </xf>
    <xf numFmtId="0" fontId="36" fillId="0" borderId="52" applyNumberFormat="0" applyFill="0" applyAlignment="0" applyProtection="0">
      <alignment vertical="center"/>
    </xf>
    <xf numFmtId="0" fontId="19" fillId="0" borderId="0"/>
    <xf numFmtId="0" fontId="19" fillId="0" borderId="0"/>
    <xf numFmtId="0" fontId="38" fillId="11" borderId="54" applyNumberFormat="0" applyAlignment="0" applyProtection="0">
      <alignment vertical="center"/>
    </xf>
    <xf numFmtId="0" fontId="37" fillId="11" borderId="53" applyNumberFormat="0" applyAlignment="0" applyProtection="0">
      <alignment vertical="center"/>
    </xf>
    <xf numFmtId="0" fontId="52" fillId="10" borderId="0" applyNumberFormat="0" applyBorder="0" applyAlignment="0" applyProtection="0">
      <alignment vertical="center"/>
    </xf>
    <xf numFmtId="179" fontId="52" fillId="0" borderId="0" applyFont="0" applyFill="0" applyBorder="0" applyAlignment="0" applyProtection="0"/>
    <xf numFmtId="0" fontId="37" fillId="11" borderId="53" applyNumberFormat="0" applyAlignment="0" applyProtection="0">
      <alignment vertical="center"/>
    </xf>
    <xf numFmtId="0" fontId="52" fillId="16" borderId="0" applyNumberFormat="0" applyBorder="0" applyAlignment="0" applyProtection="0">
      <alignment vertical="center"/>
    </xf>
    <xf numFmtId="0" fontId="35" fillId="9" borderId="0" applyNumberFormat="0" applyBorder="0" applyAlignment="0" applyProtection="0">
      <alignment vertical="center"/>
    </xf>
    <xf numFmtId="0" fontId="35" fillId="5" borderId="0" applyNumberFormat="0" applyBorder="0" applyAlignment="0" applyProtection="0">
      <alignment vertical="center"/>
    </xf>
    <xf numFmtId="0" fontId="50" fillId="25" borderId="0" applyNumberFormat="0" applyBorder="0" applyAlignment="0" applyProtection="0">
      <alignment vertical="center"/>
    </xf>
    <xf numFmtId="0" fontId="52" fillId="6" borderId="0" applyNumberFormat="0" applyBorder="0" applyAlignment="0" applyProtection="0">
      <alignment vertical="center"/>
    </xf>
    <xf numFmtId="0" fontId="52" fillId="14" borderId="0" applyNumberFormat="0" applyBorder="0" applyAlignment="0" applyProtection="0">
      <alignment vertical="center"/>
    </xf>
    <xf numFmtId="0" fontId="52" fillId="10" borderId="0" applyNumberFormat="0" applyBorder="0" applyAlignment="0" applyProtection="0">
      <alignment vertical="center"/>
    </xf>
    <xf numFmtId="0" fontId="52" fillId="16" borderId="0" applyNumberFormat="0" applyBorder="0" applyAlignment="0" applyProtection="0">
      <alignment vertical="center"/>
    </xf>
    <xf numFmtId="0" fontId="35" fillId="17" borderId="0" applyNumberFormat="0" applyBorder="0" applyAlignment="0" applyProtection="0">
      <alignment vertical="center"/>
    </xf>
    <xf numFmtId="0" fontId="52" fillId="6" borderId="0" applyNumberFormat="0" applyBorder="0" applyAlignment="0" applyProtection="0">
      <alignment vertical="center"/>
    </xf>
    <xf numFmtId="0" fontId="19" fillId="0" borderId="0"/>
    <xf numFmtId="0" fontId="52" fillId="20" borderId="0" applyNumberFormat="0" applyBorder="0" applyAlignment="0" applyProtection="0">
      <alignment vertical="center"/>
    </xf>
    <xf numFmtId="0" fontId="19" fillId="0" borderId="0"/>
    <xf numFmtId="0" fontId="52" fillId="20" borderId="0" applyNumberFormat="0" applyBorder="0" applyAlignment="0" applyProtection="0">
      <alignment vertical="center"/>
    </xf>
    <xf numFmtId="0" fontId="52" fillId="7" borderId="0" applyNumberFormat="0" applyBorder="0" applyAlignment="0" applyProtection="0">
      <alignment vertical="center"/>
    </xf>
    <xf numFmtId="0" fontId="52" fillId="14" borderId="0" applyNumberFormat="0" applyBorder="0" applyAlignment="0" applyProtection="0">
      <alignment vertical="center"/>
    </xf>
    <xf numFmtId="0" fontId="49" fillId="24" borderId="60" applyNumberFormat="0" applyAlignment="0" applyProtection="0">
      <alignment vertical="center"/>
    </xf>
    <xf numFmtId="0" fontId="44" fillId="0" borderId="0" applyNumberFormat="0" applyFill="0" applyBorder="0" applyAlignment="0" applyProtection="0">
      <alignment vertical="center"/>
    </xf>
    <xf numFmtId="0" fontId="52" fillId="10" borderId="0" applyNumberFormat="0" applyBorder="0" applyAlignment="0" applyProtection="0">
      <alignment vertical="center"/>
    </xf>
    <xf numFmtId="0" fontId="52" fillId="12" borderId="0" applyNumberFormat="0" applyBorder="0" applyAlignment="0" applyProtection="0">
      <alignment vertical="center"/>
    </xf>
    <xf numFmtId="0" fontId="52" fillId="16" borderId="0" applyNumberFormat="0" applyBorder="0" applyAlignment="0" applyProtection="0">
      <alignment vertical="center"/>
    </xf>
    <xf numFmtId="0" fontId="35" fillId="17" borderId="0" applyNumberFormat="0" applyBorder="0" applyAlignment="0" applyProtection="0">
      <alignment vertical="center"/>
    </xf>
    <xf numFmtId="0" fontId="52" fillId="16" borderId="0" applyNumberFormat="0" applyBorder="0" applyAlignment="0" applyProtection="0">
      <alignment vertical="center"/>
    </xf>
    <xf numFmtId="0" fontId="35" fillId="5" borderId="0" applyNumberFormat="0" applyBorder="0" applyAlignment="0" applyProtection="0">
      <alignment vertical="center"/>
    </xf>
    <xf numFmtId="0" fontId="52" fillId="22" borderId="0" applyNumberFormat="0" applyBorder="0" applyAlignment="0" applyProtection="0">
      <alignment vertical="center"/>
    </xf>
    <xf numFmtId="0" fontId="52" fillId="6" borderId="0" applyNumberFormat="0" applyBorder="0" applyAlignment="0" applyProtection="0">
      <alignment vertical="center"/>
    </xf>
    <xf numFmtId="0" fontId="52" fillId="6" borderId="0" applyNumberFormat="0" applyBorder="0" applyAlignment="0" applyProtection="0">
      <alignment vertical="center"/>
    </xf>
    <xf numFmtId="0" fontId="35" fillId="5" borderId="0" applyNumberFormat="0" applyBorder="0" applyAlignment="0" applyProtection="0">
      <alignment vertical="center"/>
    </xf>
    <xf numFmtId="0" fontId="50" fillId="25" borderId="0" applyNumberFormat="0" applyBorder="0" applyAlignment="0" applyProtection="0">
      <alignment vertical="center"/>
    </xf>
    <xf numFmtId="0" fontId="52" fillId="20" borderId="0" applyNumberFormat="0" applyBorder="0" applyAlignment="0" applyProtection="0">
      <alignment vertical="center"/>
    </xf>
    <xf numFmtId="0" fontId="52" fillId="20" borderId="0" applyNumberFormat="0" applyBorder="0" applyAlignment="0" applyProtection="0">
      <alignment vertical="center"/>
    </xf>
    <xf numFmtId="0" fontId="52" fillId="20" borderId="0" applyNumberFormat="0" applyBorder="0" applyAlignment="0" applyProtection="0">
      <alignment vertical="center"/>
    </xf>
    <xf numFmtId="0" fontId="35" fillId="23" borderId="0" applyNumberFormat="0" applyBorder="0" applyAlignment="0" applyProtection="0">
      <alignment vertical="center"/>
    </xf>
    <xf numFmtId="0" fontId="50" fillId="25" borderId="0" applyNumberFormat="0" applyBorder="0" applyAlignment="0" applyProtection="0">
      <alignment vertical="center"/>
    </xf>
    <xf numFmtId="0" fontId="19" fillId="0" borderId="0">
      <alignment vertical="center"/>
    </xf>
    <xf numFmtId="0" fontId="52" fillId="7" borderId="0" applyNumberFormat="0" applyBorder="0" applyAlignment="0" applyProtection="0">
      <alignment vertical="center"/>
    </xf>
    <xf numFmtId="0" fontId="35" fillId="23" borderId="0" applyNumberFormat="0" applyBorder="0" applyAlignment="0" applyProtection="0">
      <alignment vertical="center"/>
    </xf>
    <xf numFmtId="0" fontId="52" fillId="7" borderId="0" applyNumberFormat="0" applyBorder="0" applyAlignment="0" applyProtection="0">
      <alignment vertical="center"/>
    </xf>
    <xf numFmtId="0" fontId="35" fillId="23" borderId="0" applyNumberFormat="0" applyBorder="0" applyAlignment="0" applyProtection="0">
      <alignment vertical="center"/>
    </xf>
    <xf numFmtId="0" fontId="52" fillId="7" borderId="0" applyNumberFormat="0" applyBorder="0" applyAlignment="0" applyProtection="0">
      <alignment vertical="center"/>
    </xf>
    <xf numFmtId="0" fontId="35" fillId="23" borderId="0" applyNumberFormat="0" applyBorder="0" applyAlignment="0" applyProtection="0">
      <alignment vertical="center"/>
    </xf>
    <xf numFmtId="0" fontId="52" fillId="7" borderId="0" applyNumberFormat="0" applyBorder="0" applyAlignment="0" applyProtection="0">
      <alignment vertical="center"/>
    </xf>
    <xf numFmtId="0" fontId="35" fillId="21" borderId="0" applyNumberFormat="0" applyBorder="0" applyAlignment="0" applyProtection="0">
      <alignment vertical="center"/>
    </xf>
    <xf numFmtId="0" fontId="33" fillId="0" borderId="0"/>
    <xf numFmtId="0" fontId="52" fillId="14" borderId="0" applyNumberFormat="0" applyBorder="0" applyAlignment="0" applyProtection="0">
      <alignment vertical="center"/>
    </xf>
    <xf numFmtId="0" fontId="35" fillId="21" borderId="0" applyNumberFormat="0" applyBorder="0" applyAlignment="0" applyProtection="0">
      <alignment vertical="center"/>
    </xf>
    <xf numFmtId="0" fontId="52" fillId="14" borderId="0" applyNumberFormat="0" applyBorder="0" applyAlignment="0" applyProtection="0">
      <alignment vertical="center"/>
    </xf>
    <xf numFmtId="0" fontId="35" fillId="21" borderId="0" applyNumberFormat="0" applyBorder="0" applyAlignment="0" applyProtection="0">
      <alignment vertical="center"/>
    </xf>
    <xf numFmtId="0" fontId="52" fillId="14" borderId="0" applyNumberFormat="0" applyBorder="0" applyAlignment="0" applyProtection="0">
      <alignment vertical="center"/>
    </xf>
    <xf numFmtId="0" fontId="52" fillId="12" borderId="0" applyNumberFormat="0" applyBorder="0" applyAlignment="0" applyProtection="0">
      <alignment vertical="center"/>
    </xf>
    <xf numFmtId="0" fontId="52" fillId="12" borderId="0" applyNumberFormat="0" applyBorder="0" applyAlignment="0" applyProtection="0">
      <alignment vertical="center"/>
    </xf>
    <xf numFmtId="0" fontId="52" fillId="13" borderId="0" applyNumberFormat="0" applyBorder="0" applyAlignment="0" applyProtection="0">
      <alignment vertical="center"/>
    </xf>
    <xf numFmtId="0" fontId="52" fillId="13" borderId="0" applyNumberFormat="0" applyBorder="0" applyAlignment="0" applyProtection="0">
      <alignment vertical="center"/>
    </xf>
    <xf numFmtId="0" fontId="52" fillId="18" borderId="0" applyNumberFormat="0" applyBorder="0" applyAlignment="0" applyProtection="0">
      <alignment vertical="center"/>
    </xf>
    <xf numFmtId="0" fontId="52" fillId="18" borderId="0" applyNumberFormat="0" applyBorder="0" applyAlignment="0" applyProtection="0">
      <alignment vertical="center"/>
    </xf>
    <xf numFmtId="0" fontId="52" fillId="20" borderId="0" applyNumberFormat="0" applyBorder="0" applyAlignment="0" applyProtection="0">
      <alignment vertical="center"/>
    </xf>
    <xf numFmtId="0" fontId="52" fillId="12" borderId="0" applyNumberFormat="0" applyBorder="0" applyAlignment="0" applyProtection="0">
      <alignment vertical="center"/>
    </xf>
    <xf numFmtId="0" fontId="52" fillId="22" borderId="0" applyNumberFormat="0" applyBorder="0" applyAlignment="0" applyProtection="0">
      <alignment vertical="center"/>
    </xf>
    <xf numFmtId="0" fontId="52" fillId="12" borderId="0" applyNumberFormat="0" applyBorder="0" applyAlignment="0" applyProtection="0">
      <alignment vertical="center"/>
    </xf>
    <xf numFmtId="0" fontId="52" fillId="12" borderId="0" applyNumberFormat="0" applyBorder="0" applyAlignment="0" applyProtection="0">
      <alignment vertical="center"/>
    </xf>
    <xf numFmtId="0" fontId="52" fillId="12" borderId="0" applyNumberFormat="0" applyBorder="0" applyAlignment="0" applyProtection="0">
      <alignment vertical="center"/>
    </xf>
    <xf numFmtId="0" fontId="52" fillId="13" borderId="0" applyNumberFormat="0" applyBorder="0" applyAlignment="0" applyProtection="0">
      <alignment vertical="center"/>
    </xf>
    <xf numFmtId="0" fontId="52" fillId="13" borderId="0" applyNumberFormat="0" applyBorder="0" applyAlignment="0" applyProtection="0">
      <alignment vertical="center"/>
    </xf>
    <xf numFmtId="0" fontId="52" fillId="13" borderId="0" applyNumberFormat="0" applyBorder="0" applyAlignment="0" applyProtection="0">
      <alignment vertical="center"/>
    </xf>
    <xf numFmtId="0" fontId="52" fillId="18" borderId="0" applyNumberFormat="0" applyBorder="0" applyAlignment="0" applyProtection="0">
      <alignment vertical="center"/>
    </xf>
    <xf numFmtId="0" fontId="52" fillId="18" borderId="0" applyNumberFormat="0" applyBorder="0" applyAlignment="0" applyProtection="0">
      <alignment vertical="center"/>
    </xf>
    <xf numFmtId="0" fontId="52" fillId="18" borderId="0" applyNumberFormat="0" applyBorder="0" applyAlignment="0" applyProtection="0">
      <alignment vertical="center"/>
    </xf>
    <xf numFmtId="0" fontId="52" fillId="20" borderId="0" applyNumberFormat="0" applyBorder="0" applyAlignment="0" applyProtection="0">
      <alignment vertical="center"/>
    </xf>
    <xf numFmtId="0" fontId="52" fillId="20" borderId="0" applyNumberFormat="0" applyBorder="0" applyAlignment="0" applyProtection="0">
      <alignment vertical="center"/>
    </xf>
    <xf numFmtId="0" fontId="52" fillId="20" borderId="0" applyNumberFormat="0" applyBorder="0" applyAlignment="0" applyProtection="0">
      <alignment vertical="center"/>
    </xf>
    <xf numFmtId="0" fontId="52" fillId="20" borderId="0" applyNumberFormat="0" applyBorder="0" applyAlignment="0" applyProtection="0">
      <alignment vertical="center"/>
    </xf>
    <xf numFmtId="0" fontId="52" fillId="12" borderId="0" applyNumberFormat="0" applyBorder="0" applyAlignment="0" applyProtection="0">
      <alignment vertical="center"/>
    </xf>
    <xf numFmtId="0" fontId="36" fillId="0" borderId="52" applyNumberFormat="0" applyFill="0" applyAlignment="0" applyProtection="0">
      <alignment vertical="center"/>
    </xf>
    <xf numFmtId="0" fontId="52" fillId="12" borderId="0" applyNumberFormat="0" applyBorder="0" applyAlignment="0" applyProtection="0">
      <alignment vertical="center"/>
    </xf>
    <xf numFmtId="0" fontId="52" fillId="12" borderId="0" applyNumberFormat="0" applyBorder="0" applyAlignment="0" applyProtection="0">
      <alignment vertical="center"/>
    </xf>
    <xf numFmtId="0" fontId="52" fillId="22" borderId="0" applyNumberFormat="0" applyBorder="0" applyAlignment="0" applyProtection="0">
      <alignment vertical="center"/>
    </xf>
    <xf numFmtId="0" fontId="52" fillId="22" borderId="0" applyNumberFormat="0" applyBorder="0" applyAlignment="0" applyProtection="0">
      <alignment vertical="center"/>
    </xf>
    <xf numFmtId="0" fontId="52" fillId="22" borderId="0" applyNumberFormat="0" applyBorder="0" applyAlignment="0" applyProtection="0">
      <alignment vertical="center"/>
    </xf>
    <xf numFmtId="0" fontId="35" fillId="26"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3" fillId="0" borderId="0">
      <alignment vertical="center"/>
    </xf>
    <xf numFmtId="0" fontId="35" fillId="13" borderId="0" applyNumberFormat="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35" fillId="17" borderId="0" applyNumberFormat="0" applyBorder="0" applyAlignment="0" applyProtection="0">
      <alignment vertical="center"/>
    </xf>
    <xf numFmtId="0" fontId="35" fillId="9" borderId="0" applyNumberFormat="0" applyBorder="0" applyAlignment="0" applyProtection="0">
      <alignment vertical="center"/>
    </xf>
    <xf numFmtId="0" fontId="35" fillId="5" borderId="0" applyNumberFormat="0" applyBorder="0" applyAlignment="0" applyProtection="0">
      <alignment vertical="center"/>
    </xf>
    <xf numFmtId="0" fontId="35" fillId="5" borderId="0" applyNumberFormat="0" applyBorder="0" applyAlignment="0" applyProtection="0">
      <alignment vertical="center"/>
    </xf>
    <xf numFmtId="0" fontId="35" fillId="9" borderId="0" applyNumberFormat="0" applyBorder="0" applyAlignment="0" applyProtection="0">
      <alignment vertical="center"/>
    </xf>
    <xf numFmtId="0" fontId="35" fillId="9"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35" fillId="13" borderId="0" applyNumberFormat="0" applyBorder="0" applyAlignment="0" applyProtection="0">
      <alignment vertical="center"/>
    </xf>
    <xf numFmtId="0" fontId="35" fillId="18" borderId="0" applyNumberFormat="0" applyBorder="0" applyAlignment="0" applyProtection="0">
      <alignment vertical="center"/>
    </xf>
    <xf numFmtId="0" fontId="47" fillId="0" borderId="0" applyNumberFormat="0" applyFill="0" applyBorder="0" applyAlignment="0" applyProtection="0">
      <alignment vertical="center"/>
    </xf>
    <xf numFmtId="0" fontId="35" fillId="18" borderId="0" applyNumberFormat="0" applyBorder="0" applyAlignment="0" applyProtection="0">
      <alignment vertical="center"/>
    </xf>
    <xf numFmtId="0" fontId="35" fillId="18" borderId="0" applyNumberFormat="0" applyBorder="0" applyAlignment="0" applyProtection="0">
      <alignment vertical="center"/>
    </xf>
    <xf numFmtId="0" fontId="48" fillId="0" borderId="58" applyNumberFormat="0" applyFill="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48" fillId="0" borderId="58" applyNumberFormat="0" applyFill="0" applyAlignment="0" applyProtection="0">
      <alignment vertical="center"/>
    </xf>
    <xf numFmtId="0" fontId="35" fillId="5" borderId="0" applyNumberFormat="0" applyBorder="0" applyAlignment="0" applyProtection="0">
      <alignment vertical="center"/>
    </xf>
    <xf numFmtId="0" fontId="42" fillId="0" borderId="55" applyNumberFormat="0" applyFill="0" applyAlignment="0" applyProtection="0">
      <alignment vertical="center"/>
    </xf>
    <xf numFmtId="0" fontId="35" fillId="5" borderId="0" applyNumberFormat="0" applyBorder="0" applyAlignment="0" applyProtection="0">
      <alignment vertical="center"/>
    </xf>
    <xf numFmtId="0" fontId="35" fillId="5" borderId="0" applyNumberFormat="0" applyBorder="0" applyAlignment="0" applyProtection="0">
      <alignment vertical="center"/>
    </xf>
    <xf numFmtId="0" fontId="48" fillId="0" borderId="58" applyNumberFormat="0" applyFill="0" applyAlignment="0" applyProtection="0">
      <alignment vertical="center"/>
    </xf>
    <xf numFmtId="0" fontId="35" fillId="9" borderId="0" applyNumberFormat="0" applyBorder="0" applyAlignment="0" applyProtection="0">
      <alignment vertical="center"/>
    </xf>
    <xf numFmtId="0" fontId="40" fillId="16" borderId="0" applyNumberFormat="0" applyBorder="0" applyAlignment="0" applyProtection="0">
      <alignment vertical="center"/>
    </xf>
    <xf numFmtId="0" fontId="19" fillId="0" borderId="0"/>
    <xf numFmtId="0" fontId="19" fillId="0" borderId="0"/>
    <xf numFmtId="9" fontId="33" fillId="0" borderId="0" applyFont="0" applyFill="0" applyBorder="0" applyAlignment="0" applyProtection="0">
      <alignment vertical="center"/>
    </xf>
    <xf numFmtId="0" fontId="19" fillId="0" borderId="0"/>
    <xf numFmtId="0" fontId="33" fillId="0" borderId="0">
      <alignment vertical="center"/>
    </xf>
    <xf numFmtId="0" fontId="43" fillId="0" borderId="56" applyNumberFormat="0" applyFill="0" applyAlignment="0" applyProtection="0">
      <alignment vertical="center"/>
    </xf>
    <xf numFmtId="0" fontId="43" fillId="0" borderId="56" applyNumberFormat="0" applyFill="0" applyAlignment="0" applyProtection="0">
      <alignment vertical="center"/>
    </xf>
    <xf numFmtId="0" fontId="43" fillId="0" borderId="56" applyNumberFormat="0" applyFill="0" applyAlignment="0" applyProtection="0">
      <alignment vertical="center"/>
    </xf>
    <xf numFmtId="0" fontId="44" fillId="0" borderId="59" applyNumberFormat="0" applyFill="0" applyAlignment="0" applyProtection="0">
      <alignment vertical="center"/>
    </xf>
    <xf numFmtId="0" fontId="44" fillId="0" borderId="59" applyNumberFormat="0" applyFill="0" applyAlignment="0" applyProtection="0">
      <alignment vertical="center"/>
    </xf>
    <xf numFmtId="0" fontId="44" fillId="0" borderId="59" applyNumberFormat="0" applyFill="0" applyAlignment="0" applyProtection="0">
      <alignment vertical="center"/>
    </xf>
    <xf numFmtId="0" fontId="19" fillId="0" borderId="0"/>
    <xf numFmtId="0" fontId="44" fillId="0" borderId="0" applyNumberFormat="0" applyFill="0" applyBorder="0" applyAlignment="0" applyProtection="0">
      <alignment vertical="center"/>
    </xf>
    <xf numFmtId="177" fontId="52" fillId="0" borderId="0" applyFont="0" applyFill="0" applyBorder="0" applyAlignment="0" applyProtection="0"/>
    <xf numFmtId="0" fontId="44"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0" fillId="16" borderId="0" applyNumberFormat="0" applyBorder="0" applyAlignment="0" applyProtection="0">
      <alignment vertical="center"/>
    </xf>
    <xf numFmtId="0" fontId="40" fillId="16" borderId="0" applyNumberFormat="0" applyBorder="0" applyAlignment="0" applyProtection="0">
      <alignment vertical="center"/>
    </xf>
    <xf numFmtId="0" fontId="49" fillId="24" borderId="60" applyNumberFormat="0" applyAlignment="0" applyProtection="0">
      <alignment vertical="center"/>
    </xf>
    <xf numFmtId="0" fontId="51" fillId="16" borderId="0" applyNumberFormat="0" applyBorder="0" applyAlignment="0" applyProtection="0">
      <alignment vertical="center"/>
    </xf>
    <xf numFmtId="0" fontId="52" fillId="0" borderId="0">
      <alignment vertical="center"/>
    </xf>
    <xf numFmtId="0" fontId="19" fillId="0" borderId="0"/>
    <xf numFmtId="0" fontId="33" fillId="0" borderId="0">
      <alignment vertical="center"/>
    </xf>
    <xf numFmtId="0" fontId="19" fillId="0" borderId="0"/>
    <xf numFmtId="0" fontId="19" fillId="0" borderId="0"/>
    <xf numFmtId="0" fontId="33" fillId="0" borderId="0">
      <alignment vertical="center"/>
    </xf>
    <xf numFmtId="0" fontId="19" fillId="0" borderId="0"/>
    <xf numFmtId="0" fontId="33" fillId="0" borderId="0">
      <alignment vertical="center"/>
    </xf>
    <xf numFmtId="0" fontId="33" fillId="0" borderId="0">
      <alignment vertical="center"/>
    </xf>
    <xf numFmtId="0" fontId="19" fillId="0" borderId="0">
      <alignment vertical="center"/>
    </xf>
    <xf numFmtId="0" fontId="19" fillId="0" borderId="0">
      <alignment vertical="center"/>
    </xf>
    <xf numFmtId="0" fontId="19" fillId="0" borderId="0">
      <alignment vertical="center"/>
    </xf>
    <xf numFmtId="0" fontId="35" fillId="5" borderId="0" applyNumberFormat="0" applyBorder="0" applyAlignment="0" applyProtection="0">
      <alignment vertical="center"/>
    </xf>
    <xf numFmtId="0" fontId="33" fillId="0" borderId="0">
      <alignment vertical="center"/>
    </xf>
    <xf numFmtId="0" fontId="39" fillId="14" borderId="53" applyNumberFormat="0" applyAlignment="0" applyProtection="0">
      <alignment vertical="center"/>
    </xf>
    <xf numFmtId="0" fontId="33" fillId="0" borderId="0">
      <alignment vertical="center"/>
    </xf>
    <xf numFmtId="0" fontId="19" fillId="0" borderId="0"/>
    <xf numFmtId="0" fontId="19" fillId="0" borderId="0"/>
    <xf numFmtId="0" fontId="33" fillId="0" borderId="0"/>
    <xf numFmtId="0" fontId="41" fillId="6" borderId="0" applyNumberFormat="0" applyBorder="0" applyAlignment="0" applyProtection="0">
      <alignment vertical="center"/>
    </xf>
    <xf numFmtId="0" fontId="19" fillId="0" borderId="0"/>
    <xf numFmtId="0" fontId="33" fillId="0" borderId="0">
      <alignment vertical="center"/>
    </xf>
    <xf numFmtId="0" fontId="52" fillId="0" borderId="0">
      <alignment vertical="center"/>
    </xf>
    <xf numFmtId="0" fontId="19" fillId="0" borderId="0"/>
    <xf numFmtId="0" fontId="33" fillId="0" borderId="0">
      <alignment vertical="center"/>
    </xf>
    <xf numFmtId="0" fontId="19" fillId="0" borderId="0"/>
    <xf numFmtId="0" fontId="41" fillId="6" borderId="0" applyNumberFormat="0" applyBorder="0" applyAlignment="0" applyProtection="0">
      <alignment vertical="center"/>
    </xf>
    <xf numFmtId="0" fontId="41" fillId="6" borderId="0" applyNumberFormat="0" applyBorder="0" applyAlignment="0" applyProtection="0">
      <alignment vertical="center"/>
    </xf>
    <xf numFmtId="0" fontId="41" fillId="6" borderId="0" applyNumberFormat="0" applyBorder="0" applyAlignment="0" applyProtection="0">
      <alignment vertical="center"/>
    </xf>
    <xf numFmtId="0" fontId="42" fillId="0" borderId="55" applyNumberFormat="0" applyFill="0" applyAlignment="0" applyProtection="0">
      <alignment vertical="center"/>
    </xf>
    <xf numFmtId="0" fontId="42" fillId="0" borderId="55" applyNumberFormat="0" applyFill="0" applyAlignment="0" applyProtection="0">
      <alignment vertical="center"/>
    </xf>
    <xf numFmtId="0" fontId="49" fillId="24" borderId="60" applyNumberFormat="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19" fillId="0" borderId="0"/>
    <xf numFmtId="0" fontId="19" fillId="0" borderId="0"/>
    <xf numFmtId="0" fontId="35" fillId="15" borderId="0" applyNumberFormat="0" applyBorder="0" applyAlignment="0" applyProtection="0">
      <alignment vertical="center"/>
    </xf>
    <xf numFmtId="0" fontId="19" fillId="0" borderId="0"/>
    <xf numFmtId="0" fontId="35" fillId="23" borderId="0" applyNumberFormat="0" applyBorder="0" applyAlignment="0" applyProtection="0">
      <alignment vertical="center"/>
    </xf>
    <xf numFmtId="0" fontId="35" fillId="23"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15"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5" borderId="0" applyNumberFormat="0" applyBorder="0" applyAlignment="0" applyProtection="0">
      <alignment vertical="center"/>
    </xf>
    <xf numFmtId="0" fontId="35" fillId="26" borderId="0" applyNumberFormat="0" applyBorder="0" applyAlignment="0" applyProtection="0">
      <alignment vertical="center"/>
    </xf>
    <xf numFmtId="0" fontId="35" fillId="26" borderId="0" applyNumberFormat="0" applyBorder="0" applyAlignment="0" applyProtection="0">
      <alignment vertical="center"/>
    </xf>
    <xf numFmtId="0" fontId="39" fillId="14" borderId="53" applyNumberFormat="0" applyAlignment="0" applyProtection="0">
      <alignment vertical="center"/>
    </xf>
    <xf numFmtId="0" fontId="39" fillId="14" borderId="53" applyNumberFormat="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5" borderId="0" applyNumberFormat="0" applyBorder="0" applyAlignment="0" applyProtection="0">
      <alignment vertical="center"/>
    </xf>
    <xf numFmtId="0" fontId="35" fillId="17" borderId="0" applyNumberFormat="0" applyBorder="0" applyAlignment="0" applyProtection="0">
      <alignment vertical="center"/>
    </xf>
    <xf numFmtId="0" fontId="35" fillId="17" borderId="0" applyNumberFormat="0" applyBorder="0" applyAlignment="0" applyProtection="0">
      <alignment vertical="center"/>
    </xf>
    <xf numFmtId="0" fontId="35" fillId="26" borderId="0" applyNumberFormat="0" applyBorder="0" applyAlignment="0" applyProtection="0">
      <alignment vertical="center"/>
    </xf>
    <xf numFmtId="0" fontId="35" fillId="26" borderId="0" applyNumberFormat="0" applyBorder="0" applyAlignment="0" applyProtection="0">
      <alignment vertical="center"/>
    </xf>
    <xf numFmtId="0" fontId="52" fillId="19" borderId="57" applyNumberFormat="0" applyFont="0" applyAlignment="0" applyProtection="0">
      <alignment vertical="center"/>
    </xf>
    <xf numFmtId="0" fontId="52" fillId="19" borderId="57" applyNumberFormat="0" applyFont="0" applyAlignment="0" applyProtection="0">
      <alignment vertical="center"/>
    </xf>
    <xf numFmtId="0" fontId="19" fillId="19" borderId="57" applyNumberFormat="0" applyFont="0" applyAlignment="0" applyProtection="0">
      <alignment vertical="center"/>
    </xf>
  </cellStyleXfs>
  <cellXfs count="329">
    <xf numFmtId="0" fontId="0" fillId="0" borderId="0" xfId="0">
      <alignment vertical="center"/>
    </xf>
    <xf numFmtId="0" fontId="1" fillId="0" borderId="0" xfId="35" applyFont="1" applyFill="1" applyAlignment="1">
      <alignment vertical="center" wrapText="1"/>
    </xf>
    <xf numFmtId="0" fontId="1" fillId="0" borderId="0" xfId="35" applyFont="1" applyFill="1" applyAlignment="1">
      <alignment vertical="center"/>
    </xf>
    <xf numFmtId="0" fontId="1" fillId="0" borderId="0" xfId="35" applyFont="1" applyFill="1" applyAlignment="1">
      <alignment horizontal="left" vertical="center"/>
    </xf>
    <xf numFmtId="0" fontId="2" fillId="0" borderId="0" xfId="35" applyFont="1" applyFill="1" applyBorder="1" applyAlignment="1">
      <alignment horizontal="left" vertical="center"/>
    </xf>
    <xf numFmtId="0" fontId="3" fillId="0" borderId="0" xfId="35" applyFont="1" applyFill="1" applyBorder="1" applyAlignment="1">
      <alignment horizontal="center" vertical="center"/>
    </xf>
    <xf numFmtId="0" fontId="3" fillId="0" borderId="0" xfId="35" applyFont="1" applyFill="1" applyBorder="1" applyAlignment="1">
      <alignment horizontal="left" vertical="center"/>
    </xf>
    <xf numFmtId="0" fontId="7" fillId="0" borderId="2" xfId="35" applyFont="1" applyFill="1" applyBorder="1" applyAlignment="1">
      <alignment horizontal="center" vertical="center" wrapText="1"/>
    </xf>
    <xf numFmtId="0" fontId="6" fillId="0" borderId="2" xfId="35" applyFont="1" applyFill="1" applyBorder="1" applyAlignment="1">
      <alignment horizontal="left" vertical="center" wrapText="1"/>
    </xf>
    <xf numFmtId="0" fontId="10" fillId="0" borderId="2" xfId="35" applyFont="1" applyFill="1" applyBorder="1" applyAlignment="1">
      <alignment horizontal="center" vertical="center" wrapText="1"/>
    </xf>
    <xf numFmtId="0" fontId="8" fillId="0" borderId="2" xfId="35" applyFont="1" applyFill="1" applyBorder="1" applyAlignment="1">
      <alignment horizontal="left" vertical="center" wrapText="1"/>
    </xf>
    <xf numFmtId="0" fontId="9" fillId="0" borderId="2" xfId="35" applyFont="1" applyFill="1" applyBorder="1" applyAlignment="1">
      <alignment horizontal="left" vertical="center" wrapText="1"/>
    </xf>
    <xf numFmtId="9" fontId="10" fillId="0" borderId="2" xfId="35" applyNumberFormat="1" applyFont="1" applyFill="1" applyBorder="1" applyAlignment="1">
      <alignment horizontal="center" vertical="center" wrapText="1"/>
    </xf>
    <xf numFmtId="0" fontId="6" fillId="0" borderId="10" xfId="35" applyFont="1" applyFill="1" applyBorder="1" applyAlignment="1">
      <alignment horizontal="left" vertical="center" wrapText="1"/>
    </xf>
    <xf numFmtId="9" fontId="11" fillId="0" borderId="2" xfId="35" applyNumberFormat="1" applyFont="1" applyFill="1" applyBorder="1" applyAlignment="1">
      <alignment horizontal="center" vertical="center" wrapText="1"/>
    </xf>
    <xf numFmtId="0" fontId="11" fillId="0" borderId="2" xfId="35" applyFont="1" applyFill="1" applyBorder="1" applyAlignment="1">
      <alignment horizontal="center" vertical="center" wrapText="1"/>
    </xf>
    <xf numFmtId="0" fontId="8" fillId="0" borderId="2" xfId="35" applyFont="1" applyFill="1" applyBorder="1" applyAlignment="1">
      <alignment horizontal="center" vertical="center" wrapText="1"/>
    </xf>
    <xf numFmtId="0" fontId="6" fillId="0" borderId="2" xfId="35" applyFont="1" applyFill="1" applyBorder="1" applyAlignment="1">
      <alignment vertical="center" wrapText="1"/>
    </xf>
    <xf numFmtId="0" fontId="8" fillId="0" borderId="2" xfId="35" applyFont="1" applyFill="1" applyBorder="1" applyAlignment="1">
      <alignment vertical="center" wrapText="1"/>
    </xf>
    <xf numFmtId="0" fontId="12" fillId="0" borderId="2" xfId="35" applyFont="1" applyFill="1" applyBorder="1" applyAlignment="1">
      <alignment horizontal="center" vertical="center" wrapText="1"/>
    </xf>
    <xf numFmtId="0" fontId="8" fillId="0" borderId="12" xfId="35" applyFont="1" applyFill="1" applyBorder="1" applyAlignment="1">
      <alignment horizontal="center" vertical="center" wrapText="1"/>
    </xf>
    <xf numFmtId="9" fontId="8" fillId="0" borderId="2" xfId="35" applyNumberFormat="1" applyFont="1" applyFill="1" applyBorder="1" applyAlignment="1">
      <alignment horizontal="center" vertical="center" wrapText="1"/>
    </xf>
    <xf numFmtId="0" fontId="8" fillId="0" borderId="12" xfId="35" applyFont="1" applyFill="1" applyBorder="1" applyAlignment="1">
      <alignment horizontal="left" vertical="center" wrapText="1"/>
    </xf>
    <xf numFmtId="0" fontId="8" fillId="0" borderId="2" xfId="35" applyFont="1" applyFill="1" applyBorder="1" applyAlignment="1">
      <alignment horizontal="left" vertical="center"/>
    </xf>
    <xf numFmtId="9" fontId="8" fillId="0" borderId="2" xfId="35" applyNumberFormat="1" applyFont="1" applyFill="1" applyBorder="1" applyAlignment="1">
      <alignment horizontal="center" vertical="center"/>
    </xf>
    <xf numFmtId="0" fontId="6" fillId="0" borderId="12" xfId="35" applyFont="1" applyFill="1" applyBorder="1" applyAlignment="1">
      <alignment horizontal="left" vertical="center" wrapText="1"/>
    </xf>
    <xf numFmtId="9" fontId="8" fillId="0" borderId="12" xfId="35" applyNumberFormat="1" applyFont="1" applyFill="1" applyBorder="1" applyAlignment="1">
      <alignment horizontal="center" vertical="center" wrapText="1"/>
    </xf>
    <xf numFmtId="0" fontId="5" fillId="0" borderId="0" xfId="0" applyFont="1" applyFill="1" applyAlignment="1">
      <alignment vertical="center"/>
    </xf>
    <xf numFmtId="0" fontId="0" fillId="0" borderId="0" xfId="0" applyFont="1" applyFill="1" applyBorder="1" applyAlignment="1">
      <alignment vertical="center"/>
    </xf>
    <xf numFmtId="0" fontId="5" fillId="0" borderId="0" xfId="0" applyFont="1" applyFill="1" applyAlignment="1">
      <alignment horizontal="center" vertical="center"/>
    </xf>
    <xf numFmtId="0" fontId="14" fillId="0" borderId="0" xfId="0" applyFont="1" applyFill="1" applyAlignment="1">
      <alignment vertical="center"/>
    </xf>
    <xf numFmtId="0" fontId="5" fillId="0"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16" fillId="3" borderId="2" xfId="0" applyFont="1" applyFill="1" applyBorder="1" applyAlignment="1">
      <alignment horizontal="center" vertical="center"/>
    </xf>
    <xf numFmtId="0" fontId="17" fillId="0" borderId="2" xfId="0" applyFont="1" applyFill="1" applyBorder="1" applyAlignment="1">
      <alignment horizontal="center" vertical="center" wrapText="1"/>
    </xf>
    <xf numFmtId="0" fontId="17" fillId="0" borderId="2" xfId="0" applyFont="1" applyFill="1" applyBorder="1" applyAlignment="1">
      <alignment horizontal="center" vertical="center"/>
    </xf>
    <xf numFmtId="0" fontId="18" fillId="0" borderId="2" xfId="163" applyFont="1" applyFill="1" applyBorder="1" applyAlignment="1">
      <alignment horizontal="center" vertical="center" wrapText="1"/>
    </xf>
    <xf numFmtId="0" fontId="19" fillId="0" borderId="2" xfId="37" applyFont="1" applyFill="1" applyBorder="1" applyAlignment="1">
      <alignment horizontal="center" vertical="center" wrapText="1"/>
    </xf>
    <xf numFmtId="9" fontId="18" fillId="0" borderId="2" xfId="163" applyNumberFormat="1" applyFont="1" applyFill="1" applyBorder="1" applyAlignment="1">
      <alignment horizontal="center" vertical="center" wrapText="1"/>
    </xf>
    <xf numFmtId="0" fontId="17" fillId="0" borderId="2" xfId="0" applyFont="1" applyFill="1" applyBorder="1" applyAlignment="1">
      <alignment vertical="center" wrapText="1"/>
    </xf>
    <xf numFmtId="9" fontId="20" fillId="0" borderId="0" xfId="0" applyNumberFormat="1" applyFont="1" applyFill="1" applyAlignment="1">
      <alignment horizontal="center" vertical="center"/>
    </xf>
    <xf numFmtId="9" fontId="21" fillId="0" borderId="2" xfId="163" applyNumberFormat="1" applyFont="1" applyFill="1" applyBorder="1" applyAlignment="1">
      <alignment horizontal="center" vertical="center" wrapText="1"/>
    </xf>
    <xf numFmtId="9" fontId="17" fillId="0" borderId="2" xfId="0" applyNumberFormat="1" applyFont="1" applyFill="1" applyBorder="1" applyAlignment="1">
      <alignment horizontal="center"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14" fillId="0" borderId="0" xfId="0" applyFont="1" applyFill="1" applyAlignment="1">
      <alignment horizontal="center" vertical="center"/>
    </xf>
    <xf numFmtId="0" fontId="24" fillId="0" borderId="0" xfId="0" applyFont="1">
      <alignment vertical="center"/>
    </xf>
    <xf numFmtId="0" fontId="24" fillId="0" borderId="0" xfId="0" applyFont="1" applyFill="1">
      <alignment vertical="center"/>
    </xf>
    <xf numFmtId="0" fontId="19" fillId="0" borderId="0" xfId="7" applyNumberFormat="1" applyFont="1" applyFill="1" applyAlignment="1">
      <alignment horizontal="center" vertical="center"/>
    </xf>
    <xf numFmtId="0" fontId="19" fillId="0" borderId="0" xfId="180" applyFont="1" applyFill="1"/>
    <xf numFmtId="0" fontId="26" fillId="0" borderId="0" xfId="180" applyFont="1" applyFill="1" applyAlignment="1">
      <alignment horizontal="left"/>
    </xf>
    <xf numFmtId="49" fontId="26" fillId="0" borderId="0" xfId="23" applyNumberFormat="1" applyFont="1" applyFill="1" applyAlignment="1" applyProtection="1">
      <alignment horizontal="centerContinuous" vertical="center"/>
    </xf>
    <xf numFmtId="0" fontId="26" fillId="0" borderId="0" xfId="7" applyNumberFormat="1" applyFont="1" applyFill="1" applyAlignment="1">
      <alignment horizontal="center" vertical="center"/>
    </xf>
    <xf numFmtId="0" fontId="26" fillId="0" borderId="0" xfId="180" applyFont="1" applyFill="1"/>
    <xf numFmtId="0" fontId="27" fillId="0" borderId="0" xfId="0" applyFont="1">
      <alignment vertical="center"/>
    </xf>
    <xf numFmtId="0" fontId="28" fillId="0" borderId="14" xfId="160" applyFont="1" applyBorder="1" applyAlignment="1">
      <alignment horizontal="center" vertical="center" wrapText="1"/>
    </xf>
    <xf numFmtId="49" fontId="26" fillId="0" borderId="2" xfId="183" applyNumberFormat="1" applyFont="1" applyFill="1" applyBorder="1" applyAlignment="1">
      <alignment horizontal="center" vertical="center"/>
    </xf>
    <xf numFmtId="49" fontId="26" fillId="0" borderId="2" xfId="183" applyNumberFormat="1" applyFont="1" applyFill="1" applyBorder="1" applyAlignment="1" applyProtection="1">
      <alignment horizontal="center" vertical="center"/>
    </xf>
    <xf numFmtId="49" fontId="26" fillId="0" borderId="15" xfId="183" applyNumberFormat="1" applyFont="1" applyFill="1" applyBorder="1" applyAlignment="1">
      <alignment horizontal="center" vertical="center"/>
    </xf>
    <xf numFmtId="4" fontId="26" fillId="0" borderId="14" xfId="163" applyNumberFormat="1" applyFont="1" applyFill="1" applyBorder="1" applyAlignment="1" applyProtection="1">
      <alignment horizontal="center" vertical="center"/>
    </xf>
    <xf numFmtId="0" fontId="26" fillId="0" borderId="16" xfId="180" applyNumberFormat="1" applyFont="1" applyFill="1" applyBorder="1"/>
    <xf numFmtId="180" fontId="26" fillId="0" borderId="0" xfId="183" applyNumberFormat="1" applyFont="1" applyAlignment="1">
      <alignment horizontal="right" vertical="center"/>
    </xf>
    <xf numFmtId="0" fontId="26" fillId="0" borderId="0" xfId="7" applyNumberFormat="1" applyFont="1" applyFill="1" applyAlignment="1">
      <alignment horizontal="right"/>
    </xf>
    <xf numFmtId="0" fontId="19" fillId="0" borderId="0" xfId="164"/>
    <xf numFmtId="0" fontId="26" fillId="0" borderId="0" xfId="0" applyFont="1" applyAlignment="1">
      <alignment horizontal="right" wrapText="1"/>
    </xf>
    <xf numFmtId="0" fontId="9" fillId="0" borderId="0" xfId="164" applyFont="1"/>
    <xf numFmtId="0" fontId="28" fillId="0" borderId="2" xfId="164" applyFont="1" applyFill="1" applyBorder="1" applyAlignment="1">
      <alignment horizontal="center" vertical="center"/>
    </xf>
    <xf numFmtId="0" fontId="28" fillId="0" borderId="10" xfId="164" applyFont="1" applyFill="1" applyBorder="1" applyAlignment="1">
      <alignment horizontal="center" vertical="center"/>
    </xf>
    <xf numFmtId="0" fontId="26" fillId="0" borderId="8" xfId="164" applyFont="1" applyFill="1" applyBorder="1" applyAlignment="1">
      <alignment horizontal="center" vertical="center"/>
    </xf>
    <xf numFmtId="4" fontId="27" fillId="0" borderId="2" xfId="0" applyNumberFormat="1" applyFont="1" applyFill="1" applyBorder="1" applyAlignment="1">
      <alignment horizontal="right" vertical="center"/>
    </xf>
    <xf numFmtId="0" fontId="9" fillId="0" borderId="0" xfId="164" applyFont="1" applyFill="1"/>
    <xf numFmtId="0" fontId="26" fillId="0" borderId="8" xfId="164" applyFont="1" applyFill="1" applyBorder="1" applyAlignment="1">
      <alignment vertical="center"/>
    </xf>
    <xf numFmtId="0" fontId="19" fillId="0" borderId="0" xfId="164" applyFill="1"/>
    <xf numFmtId="0" fontId="9" fillId="0" borderId="0" xfId="183" applyFont="1" applyFill="1" applyAlignment="1">
      <alignment vertical="center"/>
    </xf>
    <xf numFmtId="180" fontId="9" fillId="0" borderId="0" xfId="183" applyNumberFormat="1" applyFont="1" applyFill="1" applyAlignment="1">
      <alignment vertical="center"/>
    </xf>
    <xf numFmtId="180" fontId="9" fillId="0" borderId="0" xfId="183" applyNumberFormat="1" applyFont="1" applyAlignment="1">
      <alignment vertical="center"/>
    </xf>
    <xf numFmtId="176" fontId="26" fillId="0" borderId="1" xfId="183" applyNumberFormat="1" applyFont="1" applyFill="1" applyBorder="1" applyAlignment="1" applyProtection="1"/>
    <xf numFmtId="180" fontId="26" fillId="0" borderId="0" xfId="183" applyNumberFormat="1" applyFont="1" applyFill="1" applyAlignment="1">
      <alignment vertical="center"/>
    </xf>
    <xf numFmtId="180" fontId="26" fillId="0" borderId="0" xfId="183" applyNumberFormat="1" applyFont="1" applyAlignment="1">
      <alignment vertical="center"/>
    </xf>
    <xf numFmtId="0" fontId="28" fillId="0" borderId="2" xfId="185" applyNumberFormat="1" applyFont="1" applyFill="1" applyBorder="1" applyAlignment="1" applyProtection="1">
      <alignment horizontal="center" vertical="center" wrapText="1"/>
    </xf>
    <xf numFmtId="0" fontId="28" fillId="0" borderId="2" xfId="185" applyNumberFormat="1" applyFont="1" applyFill="1" applyBorder="1" applyAlignment="1" applyProtection="1">
      <alignment vertical="center" wrapText="1"/>
    </xf>
    <xf numFmtId="180" fontId="28" fillId="0" borderId="14" xfId="163" applyNumberFormat="1" applyFont="1" applyFill="1" applyBorder="1" applyAlignment="1" applyProtection="1">
      <alignment vertical="center" wrapText="1"/>
    </xf>
    <xf numFmtId="0" fontId="28" fillId="0" borderId="14" xfId="163" applyFont="1" applyBorder="1" applyAlignment="1">
      <alignment horizontal="center" vertical="center" wrapText="1"/>
    </xf>
    <xf numFmtId="49" fontId="26" fillId="0" borderId="2" xfId="184" applyNumberFormat="1" applyFont="1" applyFill="1" applyBorder="1" applyAlignment="1">
      <alignment horizontal="left" vertical="center"/>
    </xf>
    <xf numFmtId="4" fontId="26" fillId="0" borderId="14" xfId="183" applyNumberFormat="1" applyFont="1" applyFill="1" applyBorder="1" applyAlignment="1" applyProtection="1">
      <alignment horizontal="right" vertical="center" wrapText="1"/>
    </xf>
    <xf numFmtId="180" fontId="26" fillId="0" borderId="0" xfId="183" applyNumberFormat="1" applyFont="1" applyAlignment="1">
      <alignment horizontal="right"/>
    </xf>
    <xf numFmtId="0" fontId="29" fillId="0" borderId="0" xfId="0" applyFont="1">
      <alignment vertical="center"/>
    </xf>
    <xf numFmtId="176" fontId="9" fillId="0" borderId="0" xfId="183" applyNumberFormat="1" applyFont="1" applyFill="1" applyAlignment="1">
      <alignment horizontal="center" vertical="center" wrapText="1"/>
    </xf>
    <xf numFmtId="181" fontId="9" fillId="0" borderId="0" xfId="183" applyNumberFormat="1" applyFont="1" applyAlignment="1">
      <alignment horizontal="center" vertical="center"/>
    </xf>
    <xf numFmtId="0" fontId="25" fillId="0" borderId="0" xfId="183" applyNumberFormat="1" applyFont="1" applyFill="1" applyAlignment="1" applyProtection="1">
      <alignment horizontal="centerContinuous" vertical="center"/>
    </xf>
    <xf numFmtId="0" fontId="30" fillId="0" borderId="0" xfId="183" applyNumberFormat="1" applyFont="1" applyFill="1" applyAlignment="1" applyProtection="1">
      <alignment horizontal="centerContinuous" vertical="center"/>
    </xf>
    <xf numFmtId="176" fontId="26" fillId="0" borderId="1" xfId="183" applyNumberFormat="1" applyFont="1" applyFill="1" applyBorder="1" applyAlignment="1" applyProtection="1">
      <alignment horizontal="left"/>
    </xf>
    <xf numFmtId="176" fontId="9" fillId="0" borderId="1" xfId="183" applyNumberFormat="1" applyFont="1" applyFill="1" applyBorder="1" applyAlignment="1" applyProtection="1">
      <alignment vertical="center"/>
    </xf>
    <xf numFmtId="181" fontId="28" fillId="0" borderId="3" xfId="183" applyNumberFormat="1" applyFont="1" applyFill="1" applyBorder="1" applyAlignment="1" applyProtection="1">
      <alignment horizontal="center" vertical="center"/>
    </xf>
    <xf numFmtId="49" fontId="26" fillId="0" borderId="26" xfId="183" applyNumberFormat="1" applyFont="1" applyFill="1" applyBorder="1" applyAlignment="1">
      <alignment horizontal="left" vertical="center"/>
    </xf>
    <xf numFmtId="49" fontId="27" fillId="0" borderId="26" xfId="0" applyNumberFormat="1" applyFont="1" applyFill="1" applyBorder="1" applyAlignment="1">
      <alignment horizontal="left" vertical="center"/>
    </xf>
    <xf numFmtId="49" fontId="26" fillId="0" borderId="26" xfId="183" applyNumberFormat="1" applyFont="1" applyFill="1" applyBorder="1" applyAlignment="1" applyProtection="1">
      <alignment horizontal="left" vertical="center"/>
    </xf>
    <xf numFmtId="0" fontId="26" fillId="0" borderId="14" xfId="163" applyNumberFormat="1" applyFont="1" applyFill="1" applyBorder="1" applyAlignment="1" applyProtection="1">
      <alignment horizontal="left" vertical="center"/>
    </xf>
    <xf numFmtId="0" fontId="31" fillId="0" borderId="0" xfId="183" applyNumberFormat="1" applyFont="1" applyFill="1" applyAlignment="1" applyProtection="1">
      <alignment horizontal="centerContinuous" vertical="center"/>
    </xf>
    <xf numFmtId="0" fontId="32" fillId="0" borderId="0" xfId="163" applyFont="1"/>
    <xf numFmtId="0" fontId="9" fillId="0" borderId="0" xfId="163" applyFont="1"/>
    <xf numFmtId="0" fontId="9" fillId="0" borderId="0" xfId="163" applyFont="1" applyFill="1"/>
    <xf numFmtId="0" fontId="19" fillId="0" borderId="0" xfId="163" applyAlignment="1">
      <alignment wrapText="1"/>
    </xf>
    <xf numFmtId="0" fontId="19" fillId="0" borderId="0" xfId="163"/>
    <xf numFmtId="178" fontId="19" fillId="0" borderId="0" xfId="163" applyNumberFormat="1" applyFont="1" applyFill="1" applyAlignment="1" applyProtection="1">
      <alignment vertical="center" wrapText="1"/>
    </xf>
    <xf numFmtId="178" fontId="9" fillId="0" borderId="0" xfId="163" applyNumberFormat="1" applyFont="1" applyFill="1" applyAlignment="1" applyProtection="1">
      <alignment horizontal="right" vertical="center" wrapText="1"/>
    </xf>
    <xf numFmtId="180" fontId="9" fillId="0" borderId="0" xfId="163" applyNumberFormat="1" applyFont="1" applyFill="1" applyAlignment="1" applyProtection="1">
      <alignment horizontal="right" vertical="center" wrapText="1"/>
    </xf>
    <xf numFmtId="180" fontId="9" fillId="0" borderId="0" xfId="163" applyNumberFormat="1" applyFont="1" applyFill="1" applyAlignment="1" applyProtection="1">
      <alignment vertical="center" wrapText="1"/>
    </xf>
    <xf numFmtId="49" fontId="26" fillId="0" borderId="1" xfId="163" applyNumberFormat="1" applyFont="1" applyFill="1" applyBorder="1" applyAlignment="1" applyProtection="1">
      <alignment wrapText="1"/>
    </xf>
    <xf numFmtId="0" fontId="26" fillId="0" borderId="0" xfId="163" applyFont="1" applyFill="1" applyAlignment="1">
      <alignment wrapText="1"/>
    </xf>
    <xf numFmtId="0" fontId="26" fillId="0" borderId="0" xfId="163" applyFont="1" applyAlignment="1">
      <alignment wrapText="1"/>
    </xf>
    <xf numFmtId="180" fontId="26" fillId="0" borderId="0" xfId="163" applyNumberFormat="1" applyFont="1" applyFill="1" applyAlignment="1" applyProtection="1">
      <alignment horizontal="centerContinuous" vertical="center" wrapText="1"/>
    </xf>
    <xf numFmtId="180" fontId="26" fillId="0" borderId="0" xfId="163" applyNumberFormat="1" applyFont="1" applyFill="1" applyAlignment="1" applyProtection="1">
      <alignment vertical="center" wrapText="1"/>
    </xf>
    <xf numFmtId="180" fontId="28" fillId="0" borderId="29" xfId="163" applyNumberFormat="1" applyFont="1" applyFill="1" applyBorder="1" applyAlignment="1" applyProtection="1">
      <alignment horizontal="center" vertical="center" wrapText="1"/>
    </xf>
    <xf numFmtId="0" fontId="28" fillId="0" borderId="29" xfId="163" applyFont="1" applyBorder="1" applyAlignment="1">
      <alignment horizontal="center" vertical="center" wrapText="1"/>
    </xf>
    <xf numFmtId="180" fontId="28" fillId="0" borderId="29" xfId="163" applyNumberFormat="1" applyFont="1" applyFill="1" applyBorder="1" applyAlignment="1" applyProtection="1">
      <alignment vertical="center" wrapText="1"/>
    </xf>
    <xf numFmtId="182" fontId="26" fillId="0" borderId="2" xfId="163" applyNumberFormat="1" applyFont="1" applyFill="1" applyBorder="1" applyAlignment="1" applyProtection="1">
      <alignment horizontal="right" vertical="center" wrapText="1"/>
    </xf>
    <xf numFmtId="182" fontId="26" fillId="0" borderId="9" xfId="142" applyNumberFormat="1" applyFont="1" applyFill="1" applyBorder="1" applyAlignment="1">
      <alignment vertical="center" wrapText="1"/>
    </xf>
    <xf numFmtId="182" fontId="26" fillId="0" borderId="14" xfId="163" applyNumberFormat="1" applyFont="1" applyFill="1" applyBorder="1" applyAlignment="1">
      <alignment horizontal="right" vertical="center" wrapText="1"/>
    </xf>
    <xf numFmtId="182" fontId="26" fillId="0" borderId="11" xfId="163" applyNumberFormat="1" applyFont="1" applyFill="1" applyBorder="1" applyAlignment="1" applyProtection="1">
      <alignment horizontal="right" vertical="center" wrapText="1"/>
    </xf>
    <xf numFmtId="182" fontId="26" fillId="0" borderId="2" xfId="142" applyNumberFormat="1" applyFont="1" applyFill="1" applyBorder="1" applyAlignment="1">
      <alignment vertical="center" wrapText="1"/>
    </xf>
    <xf numFmtId="182" fontId="26" fillId="0" borderId="14" xfId="163" applyNumberFormat="1" applyFont="1" applyFill="1" applyBorder="1" applyAlignment="1" applyProtection="1">
      <alignment horizontal="right" vertical="center" wrapText="1"/>
    </xf>
    <xf numFmtId="182" fontId="26" fillId="0" borderId="10" xfId="163" applyNumberFormat="1" applyFont="1" applyFill="1" applyBorder="1" applyAlignment="1" applyProtection="1">
      <alignment horizontal="right" vertical="center" wrapText="1"/>
    </xf>
    <xf numFmtId="182" fontId="27" fillId="0" borderId="2" xfId="0" applyNumberFormat="1" applyFont="1" applyFill="1" applyBorder="1" applyAlignment="1">
      <alignment vertical="center" wrapText="1"/>
    </xf>
    <xf numFmtId="182" fontId="26" fillId="0" borderId="14" xfId="163" applyNumberFormat="1" applyFont="1" applyFill="1" applyBorder="1" applyAlignment="1">
      <alignment vertical="center" wrapText="1"/>
    </xf>
    <xf numFmtId="182" fontId="26" fillId="0" borderId="2" xfId="163" applyNumberFormat="1" applyFont="1" applyFill="1" applyBorder="1" applyAlignment="1">
      <alignment vertical="center" wrapText="1"/>
    </xf>
    <xf numFmtId="182" fontId="26" fillId="0" borderId="2" xfId="142" applyNumberFormat="1" applyFont="1" applyFill="1" applyBorder="1" applyAlignment="1">
      <alignment horizontal="center" vertical="center" wrapText="1"/>
    </xf>
    <xf numFmtId="182" fontId="26" fillId="0" borderId="2" xfId="163" applyNumberFormat="1" applyFont="1" applyFill="1" applyBorder="1" applyAlignment="1">
      <alignment horizontal="right" vertical="center" wrapText="1"/>
    </xf>
    <xf numFmtId="180" fontId="26" fillId="0" borderId="0" xfId="163" applyNumberFormat="1" applyFont="1" applyFill="1" applyAlignment="1" applyProtection="1">
      <alignment horizontal="right" vertical="center" wrapText="1"/>
    </xf>
    <xf numFmtId="180" fontId="26" fillId="0" borderId="0" xfId="163" applyNumberFormat="1" applyFont="1" applyFill="1" applyAlignment="1" applyProtection="1">
      <alignment horizontal="right" wrapText="1"/>
    </xf>
    <xf numFmtId="182" fontId="26" fillId="0" borderId="29" xfId="163" applyNumberFormat="1" applyFont="1" applyFill="1" applyBorder="1" applyAlignment="1">
      <alignment vertical="center" wrapText="1"/>
    </xf>
    <xf numFmtId="0" fontId="24" fillId="0" borderId="0" xfId="163" applyFont="1" applyFill="1" applyAlignment="1">
      <alignment vertical="center"/>
    </xf>
    <xf numFmtId="0" fontId="9" fillId="0" borderId="0" xfId="163" applyFont="1" applyFill="1" applyAlignment="1">
      <alignment vertical="center"/>
    </xf>
    <xf numFmtId="182" fontId="27" fillId="0" borderId="29" xfId="163" applyNumberFormat="1" applyFont="1" applyFill="1" applyBorder="1" applyAlignment="1">
      <alignment vertical="center" wrapText="1"/>
    </xf>
    <xf numFmtId="182" fontId="26" fillId="0" borderId="29" xfId="163" applyNumberFormat="1" applyFont="1" applyFill="1" applyBorder="1" applyAlignment="1">
      <alignment wrapText="1"/>
    </xf>
    <xf numFmtId="0" fontId="19" fillId="0" borderId="0" xfId="163" applyFill="1"/>
    <xf numFmtId="178" fontId="9" fillId="0" borderId="0" xfId="163" applyNumberFormat="1" applyFont="1" applyFill="1" applyAlignment="1" applyProtection="1">
      <alignment horizontal="right" vertical="center"/>
    </xf>
    <xf numFmtId="180" fontId="9" fillId="0" borderId="0" xfId="163" applyNumberFormat="1" applyFont="1" applyFill="1" applyAlignment="1" applyProtection="1">
      <alignment horizontal="right" vertical="center"/>
    </xf>
    <xf numFmtId="180" fontId="9" fillId="0" borderId="0" xfId="163" applyNumberFormat="1" applyFont="1" applyFill="1" applyAlignment="1" applyProtection="1">
      <alignment vertical="center"/>
    </xf>
    <xf numFmtId="180" fontId="26" fillId="0" borderId="0" xfId="163" applyNumberFormat="1" applyFont="1" applyFill="1" applyAlignment="1" applyProtection="1">
      <alignment vertical="center"/>
    </xf>
    <xf numFmtId="49" fontId="26" fillId="0" borderId="2" xfId="163" applyNumberFormat="1" applyFont="1" applyFill="1" applyBorder="1" applyAlignment="1">
      <alignment horizontal="left" vertical="center"/>
    </xf>
    <xf numFmtId="0" fontId="26" fillId="0" borderId="2" xfId="163" applyNumberFormat="1" applyFont="1" applyFill="1" applyBorder="1" applyAlignment="1">
      <alignment horizontal="left" vertical="center"/>
    </xf>
    <xf numFmtId="4" fontId="26" fillId="0" borderId="2" xfId="163" applyNumberFormat="1" applyFont="1" applyFill="1" applyBorder="1" applyAlignment="1">
      <alignment vertical="center"/>
    </xf>
    <xf numFmtId="180" fontId="26" fillId="0" borderId="0" xfId="163" applyNumberFormat="1" applyFont="1" applyFill="1" applyAlignment="1" applyProtection="1">
      <alignment horizontal="right" vertical="center"/>
    </xf>
    <xf numFmtId="180" fontId="26" fillId="0" borderId="0" xfId="163" applyNumberFormat="1" applyFont="1" applyFill="1" applyAlignment="1" applyProtection="1">
      <alignment horizontal="right"/>
    </xf>
    <xf numFmtId="4" fontId="27" fillId="0" borderId="2" xfId="0" applyNumberFormat="1" applyFont="1" applyFill="1" applyBorder="1">
      <alignment vertical="center"/>
    </xf>
    <xf numFmtId="176" fontId="26" fillId="0" borderId="1" xfId="183" applyNumberFormat="1" applyFont="1" applyFill="1" applyBorder="1" applyAlignment="1" applyProtection="1">
      <alignment vertical="center"/>
    </xf>
    <xf numFmtId="0" fontId="28" fillId="0" borderId="39" xfId="183" applyFont="1" applyFill="1" applyBorder="1" applyAlignment="1">
      <alignment horizontal="centerContinuous" vertical="center"/>
    </xf>
    <xf numFmtId="0" fontId="28" fillId="0" borderId="12" xfId="183" applyFont="1" applyBorder="1" applyAlignment="1">
      <alignment horizontal="centerContinuous" vertical="center"/>
    </xf>
    <xf numFmtId="0" fontId="28" fillId="0" borderId="6" xfId="183" applyFont="1" applyBorder="1" applyAlignment="1">
      <alignment horizontal="centerContinuous" vertical="center"/>
    </xf>
    <xf numFmtId="180" fontId="28" fillId="0" borderId="14" xfId="163" applyNumberFormat="1" applyFont="1" applyFill="1" applyBorder="1" applyAlignment="1" applyProtection="1">
      <alignment horizontal="center" vertical="center" wrapText="1"/>
    </xf>
    <xf numFmtId="49" fontId="26" fillId="0" borderId="39" xfId="183" applyNumberFormat="1" applyFont="1" applyFill="1" applyBorder="1" applyAlignment="1" applyProtection="1">
      <alignment horizontal="left" vertical="center" wrapText="1"/>
    </xf>
    <xf numFmtId="49" fontId="26" fillId="0" borderId="8" xfId="183" applyNumberFormat="1" applyFont="1" applyFill="1" applyBorder="1" applyAlignment="1" applyProtection="1">
      <alignment horizontal="left" vertical="center" wrapText="1"/>
    </xf>
    <xf numFmtId="0" fontId="26" fillId="0" borderId="8" xfId="183" applyNumberFormat="1" applyFont="1" applyFill="1" applyBorder="1" applyAlignment="1" applyProtection="1">
      <alignment horizontal="left" vertical="center" wrapText="1"/>
    </xf>
    <xf numFmtId="0" fontId="33" fillId="0" borderId="0" xfId="106">
      <alignment vertical="center"/>
    </xf>
    <xf numFmtId="0" fontId="9" fillId="0" borderId="0" xfId="106" applyFont="1">
      <alignment vertical="center"/>
    </xf>
    <xf numFmtId="49" fontId="28" fillId="4" borderId="29" xfId="163" applyNumberFormat="1" applyFont="1" applyFill="1" applyBorder="1" applyAlignment="1">
      <alignment horizontal="center" vertical="center" wrapText="1"/>
    </xf>
    <xf numFmtId="49" fontId="28" fillId="4" borderId="29" xfId="163" applyNumberFormat="1" applyFont="1" applyFill="1" applyBorder="1" applyAlignment="1">
      <alignment horizontal="center" vertical="center"/>
    </xf>
    <xf numFmtId="4" fontId="26" fillId="0" borderId="14" xfId="183" applyNumberFormat="1" applyFont="1" applyFill="1" applyBorder="1" applyAlignment="1">
      <alignment horizontal="right" vertical="center" wrapText="1"/>
    </xf>
    <xf numFmtId="4" fontId="26" fillId="0" borderId="29" xfId="183" applyNumberFormat="1" applyFont="1" applyFill="1" applyBorder="1" applyAlignment="1">
      <alignment horizontal="right" vertical="center"/>
    </xf>
    <xf numFmtId="4" fontId="27" fillId="0" borderId="29" xfId="0" applyNumberFormat="1" applyFont="1" applyFill="1" applyBorder="1">
      <alignment vertical="center"/>
    </xf>
    <xf numFmtId="178" fontId="25" fillId="0" borderId="0" xfId="163" applyNumberFormat="1" applyFont="1" applyFill="1" applyAlignment="1" applyProtection="1">
      <alignment horizontal="centerContinuous" vertical="center"/>
    </xf>
    <xf numFmtId="0" fontId="25" fillId="0" borderId="0" xfId="163" applyNumberFormat="1" applyFont="1" applyFill="1" applyAlignment="1" applyProtection="1">
      <alignment horizontal="centerContinuous" vertical="center"/>
    </xf>
    <xf numFmtId="49" fontId="9" fillId="0" borderId="1" xfId="163" applyNumberFormat="1" applyFont="1" applyFill="1" applyBorder="1" applyAlignment="1" applyProtection="1">
      <alignment horizontal="left"/>
    </xf>
    <xf numFmtId="49" fontId="9" fillId="0" borderId="1" xfId="163" applyNumberFormat="1" applyFont="1" applyFill="1" applyBorder="1" applyAlignment="1" applyProtection="1"/>
    <xf numFmtId="180" fontId="9" fillId="0" borderId="0" xfId="163" applyNumberFormat="1" applyFont="1" applyFill="1" applyAlignment="1" applyProtection="1">
      <alignment horizontal="centerContinuous" vertical="center"/>
    </xf>
    <xf numFmtId="182" fontId="27" fillId="0" borderId="2" xfId="0" applyNumberFormat="1" applyFont="1" applyFill="1" applyBorder="1">
      <alignment vertical="center"/>
    </xf>
    <xf numFmtId="182" fontId="26" fillId="0" borderId="1" xfId="163" applyNumberFormat="1" applyFont="1" applyFill="1" applyBorder="1" applyAlignment="1">
      <alignment horizontal="left" vertical="center"/>
    </xf>
    <xf numFmtId="182" fontId="26" fillId="0" borderId="11" xfId="163" applyNumberFormat="1" applyFont="1" applyFill="1" applyBorder="1" applyAlignment="1">
      <alignment horizontal="right" vertical="center" wrapText="1"/>
    </xf>
    <xf numFmtId="182" fontId="26" fillId="0" borderId="10" xfId="163" applyNumberFormat="1" applyFont="1" applyFill="1" applyBorder="1" applyAlignment="1">
      <alignment horizontal="right" vertical="center" wrapText="1"/>
    </xf>
    <xf numFmtId="182" fontId="26" fillId="0" borderId="13" xfId="163" applyNumberFormat="1" applyFont="1" applyFill="1" applyBorder="1" applyAlignment="1">
      <alignment horizontal="left" vertical="center"/>
    </xf>
    <xf numFmtId="182" fontId="26" fillId="0" borderId="8" xfId="163" applyNumberFormat="1" applyFont="1" applyFill="1" applyBorder="1" applyAlignment="1" applyProtection="1">
      <alignment horizontal="right" vertical="center" wrapText="1"/>
    </xf>
    <xf numFmtId="182" fontId="26" fillId="0" borderId="3" xfId="163" applyNumberFormat="1" applyFont="1" applyFill="1" applyBorder="1" applyAlignment="1" applyProtection="1">
      <alignment horizontal="right" vertical="center" wrapText="1"/>
    </xf>
    <xf numFmtId="182" fontId="26" fillId="0" borderId="13" xfId="163" applyNumberFormat="1" applyFont="1" applyFill="1" applyBorder="1" applyAlignment="1" applyProtection="1">
      <alignment vertical="center"/>
    </xf>
    <xf numFmtId="182" fontId="27" fillId="0" borderId="2" xfId="0" applyNumberFormat="1" applyFont="1" applyBorder="1">
      <alignment vertical="center"/>
    </xf>
    <xf numFmtId="182" fontId="0" fillId="0" borderId="2" xfId="0" applyNumberFormat="1" applyBorder="1">
      <alignment vertical="center"/>
    </xf>
    <xf numFmtId="182" fontId="26" fillId="0" borderId="14" xfId="163" applyNumberFormat="1" applyFont="1" applyFill="1" applyBorder="1" applyAlignment="1" applyProtection="1">
      <alignment horizontal="right" vertical="center"/>
    </xf>
    <xf numFmtId="182" fontId="26" fillId="0" borderId="9" xfId="163" applyNumberFormat="1" applyFont="1" applyFill="1" applyBorder="1" applyAlignment="1">
      <alignment horizontal="center" vertical="center"/>
    </xf>
    <xf numFmtId="180" fontId="9" fillId="0" borderId="0" xfId="163" applyNumberFormat="1" applyFont="1" applyFill="1" applyAlignment="1" applyProtection="1">
      <alignment horizontal="right"/>
    </xf>
    <xf numFmtId="182" fontId="26" fillId="0" borderId="29" xfId="163" applyNumberFormat="1" applyFont="1" applyFill="1" applyBorder="1" applyAlignment="1">
      <alignment horizontal="right" vertical="center" wrapText="1"/>
    </xf>
    <xf numFmtId="182" fontId="26" fillId="0" borderId="29" xfId="163" applyNumberFormat="1" applyFont="1" applyFill="1" applyBorder="1" applyAlignment="1">
      <alignment vertical="center"/>
    </xf>
    <xf numFmtId="182" fontId="27" fillId="0" borderId="29" xfId="163" applyNumberFormat="1" applyFont="1" applyFill="1" applyBorder="1" applyAlignment="1">
      <alignment vertical="center"/>
    </xf>
    <xf numFmtId="182" fontId="26" fillId="0" borderId="29" xfId="163" applyNumberFormat="1" applyFont="1" applyFill="1" applyBorder="1" applyAlignment="1" applyProtection="1">
      <alignment horizontal="right" vertical="center" wrapText="1"/>
    </xf>
    <xf numFmtId="182" fontId="27" fillId="0" borderId="29" xfId="0" applyNumberFormat="1" applyFont="1" applyFill="1" applyBorder="1">
      <alignment vertical="center"/>
    </xf>
    <xf numFmtId="182" fontId="27" fillId="0" borderId="29" xfId="0" applyNumberFormat="1" applyFont="1" applyBorder="1">
      <alignment vertical="center"/>
    </xf>
    <xf numFmtId="0" fontId="26" fillId="0" borderId="23" xfId="163" applyFont="1" applyFill="1" applyBorder="1" applyAlignment="1"/>
    <xf numFmtId="49" fontId="26" fillId="0" borderId="1" xfId="163" applyNumberFormat="1" applyFont="1" applyFill="1" applyBorder="1" applyAlignment="1" applyProtection="1">
      <alignment horizontal="left"/>
    </xf>
    <xf numFmtId="0" fontId="27" fillId="0" borderId="0" xfId="0" applyFont="1" applyAlignment="1">
      <alignment horizontal="left" vertical="center"/>
    </xf>
    <xf numFmtId="0" fontId="26" fillId="0" borderId="0" xfId="0" applyFont="1" applyFill="1" applyAlignment="1">
      <alignment vertical="center" wrapText="1"/>
    </xf>
    <xf numFmtId="0" fontId="56" fillId="0" borderId="2" xfId="0" applyFont="1" applyFill="1" applyBorder="1" applyAlignment="1">
      <alignment horizontal="center" vertical="center" wrapText="1"/>
    </xf>
    <xf numFmtId="0" fontId="15" fillId="2" borderId="2" xfId="0" applyFont="1" applyFill="1" applyBorder="1" applyAlignment="1">
      <alignment vertical="center" wrapText="1"/>
    </xf>
    <xf numFmtId="0" fontId="16" fillId="3" borderId="2" xfId="0" applyFont="1" applyFill="1" applyBorder="1" applyAlignment="1">
      <alignment vertical="center" wrapText="1"/>
    </xf>
    <xf numFmtId="0" fontId="26" fillId="0" borderId="14" xfId="163" applyFont="1" applyFill="1" applyBorder="1" applyAlignment="1">
      <alignment horizontal="left" vertical="center" wrapText="1"/>
    </xf>
    <xf numFmtId="0" fontId="26" fillId="0" borderId="37" xfId="163" applyFont="1" applyFill="1" applyBorder="1" applyAlignment="1">
      <alignment horizontal="center" vertical="center" wrapText="1"/>
    </xf>
    <xf numFmtId="0" fontId="26" fillId="0" borderId="38" xfId="163" applyFont="1" applyFill="1" applyBorder="1" applyAlignment="1">
      <alignment horizontal="center" vertical="center" wrapText="1"/>
    </xf>
    <xf numFmtId="178" fontId="26" fillId="0" borderId="30" xfId="163" applyNumberFormat="1" applyFont="1" applyFill="1" applyBorder="1" applyAlignment="1" applyProtection="1">
      <alignment horizontal="left" vertical="center" wrapText="1"/>
    </xf>
    <xf numFmtId="178" fontId="26" fillId="0" borderId="31" xfId="163" applyNumberFormat="1" applyFont="1" applyFill="1" applyBorder="1" applyAlignment="1" applyProtection="1">
      <alignment horizontal="left" vertical="center" wrapText="1"/>
    </xf>
    <xf numFmtId="178" fontId="26" fillId="0" borderId="14" xfId="163" applyNumberFormat="1" applyFont="1" applyFill="1" applyBorder="1" applyAlignment="1" applyProtection="1">
      <alignment horizontal="center" vertical="center"/>
    </xf>
    <xf numFmtId="0" fontId="26" fillId="0" borderId="34" xfId="163" applyFont="1" applyBorder="1" applyAlignment="1">
      <alignment vertical="center" wrapText="1"/>
    </xf>
    <xf numFmtId="0" fontId="26" fillId="0" borderId="35" xfId="163" applyFont="1" applyBorder="1" applyAlignment="1">
      <alignment vertical="center" wrapText="1"/>
    </xf>
    <xf numFmtId="0" fontId="26" fillId="0" borderId="34" xfId="163" applyFont="1" applyFill="1" applyBorder="1" applyAlignment="1">
      <alignment vertical="center" wrapText="1"/>
    </xf>
    <xf numFmtId="0" fontId="26" fillId="0" borderId="35" xfId="163" applyFont="1" applyFill="1" applyBorder="1" applyAlignment="1">
      <alignment vertical="center" wrapText="1"/>
    </xf>
    <xf numFmtId="0" fontId="26" fillId="0" borderId="47" xfId="163" applyFont="1" applyFill="1" applyBorder="1" applyAlignment="1">
      <alignment vertical="center" wrapText="1"/>
    </xf>
    <xf numFmtId="0" fontId="26" fillId="0" borderId="48" xfId="163" applyFont="1" applyFill="1" applyBorder="1" applyAlignment="1">
      <alignment vertical="center" wrapText="1"/>
    </xf>
    <xf numFmtId="0" fontId="26" fillId="0" borderId="30" xfId="163" applyFont="1" applyFill="1" applyBorder="1" applyAlignment="1">
      <alignment horizontal="left" vertical="center" wrapText="1"/>
    </xf>
    <xf numFmtId="0" fontId="26" fillId="0" borderId="31" xfId="163" applyFont="1" applyFill="1" applyBorder="1" applyAlignment="1">
      <alignment horizontal="left" vertical="center" wrapText="1"/>
    </xf>
    <xf numFmtId="0" fontId="26" fillId="0" borderId="32" xfId="163" applyFont="1" applyFill="1" applyBorder="1" applyAlignment="1">
      <alignment vertical="center" wrapText="1"/>
    </xf>
    <xf numFmtId="0" fontId="26" fillId="0" borderId="33" xfId="163" applyFont="1" applyFill="1" applyBorder="1" applyAlignment="1">
      <alignment vertical="center" wrapText="1"/>
    </xf>
    <xf numFmtId="178" fontId="28" fillId="0" borderId="14" xfId="163" applyNumberFormat="1" applyFont="1" applyFill="1" applyBorder="1" applyAlignment="1" applyProtection="1">
      <alignment horizontal="center" vertical="center"/>
    </xf>
    <xf numFmtId="178" fontId="28" fillId="0" borderId="29" xfId="163" applyNumberFormat="1" applyFont="1" applyFill="1" applyBorder="1" applyAlignment="1" applyProtection="1">
      <alignment horizontal="center" vertical="center"/>
    </xf>
    <xf numFmtId="180" fontId="28" fillId="0" borderId="34" xfId="163" applyNumberFormat="1" applyFont="1" applyFill="1" applyBorder="1" applyAlignment="1" applyProtection="1">
      <alignment horizontal="center" vertical="center"/>
    </xf>
    <xf numFmtId="180" fontId="28" fillId="0" borderId="46" xfId="163" applyNumberFormat="1" applyFont="1" applyFill="1" applyBorder="1" applyAlignment="1" applyProtection="1">
      <alignment horizontal="center" vertical="center"/>
    </xf>
    <xf numFmtId="180" fontId="28" fillId="0" borderId="49" xfId="163" applyNumberFormat="1" applyFont="1" applyFill="1" applyBorder="1" applyAlignment="1" applyProtection="1">
      <alignment horizontal="center" vertical="center"/>
    </xf>
    <xf numFmtId="180" fontId="28" fillId="0" borderId="29" xfId="163" applyNumberFormat="1" applyFont="1" applyFill="1" applyBorder="1" applyAlignment="1" applyProtection="1">
      <alignment horizontal="center" vertical="center"/>
    </xf>
    <xf numFmtId="180" fontId="28" fillId="0" borderId="29" xfId="163" applyNumberFormat="1" applyFont="1" applyFill="1" applyBorder="1" applyAlignment="1" applyProtection="1">
      <alignment horizontal="center" vertical="center" wrapText="1"/>
    </xf>
    <xf numFmtId="0" fontId="28" fillId="0" borderId="29" xfId="163" applyNumberFormat="1" applyFont="1" applyFill="1" applyBorder="1" applyAlignment="1" applyProtection="1">
      <alignment horizontal="center" vertical="center"/>
    </xf>
    <xf numFmtId="49" fontId="28" fillId="0" borderId="29" xfId="163" applyNumberFormat="1" applyFont="1" applyFill="1" applyBorder="1" applyAlignment="1">
      <alignment horizontal="center" vertical="center" wrapText="1"/>
    </xf>
    <xf numFmtId="0" fontId="28" fillId="0" borderId="29" xfId="163" applyFont="1" applyBorder="1" applyAlignment="1">
      <alignment horizontal="center" vertical="center" wrapText="1"/>
    </xf>
    <xf numFmtId="49" fontId="28" fillId="4" borderId="29" xfId="163" applyNumberFormat="1" applyFont="1" applyFill="1" applyBorder="1" applyAlignment="1">
      <alignment horizontal="center" vertical="center" wrapText="1"/>
    </xf>
    <xf numFmtId="0" fontId="28" fillId="0" borderId="50" xfId="163" applyFont="1" applyBorder="1" applyAlignment="1">
      <alignment horizontal="center" vertical="center" wrapText="1"/>
    </xf>
    <xf numFmtId="0" fontId="28" fillId="0" borderId="51" xfId="163" applyFont="1" applyBorder="1" applyAlignment="1">
      <alignment horizontal="center" vertical="center" wrapText="1"/>
    </xf>
    <xf numFmtId="0" fontId="25" fillId="0" borderId="0" xfId="183" applyNumberFormat="1" applyFont="1" applyFill="1" applyAlignment="1" applyProtection="1">
      <alignment horizontal="center" vertical="center"/>
    </xf>
    <xf numFmtId="176" fontId="28" fillId="0" borderId="39" xfId="183" applyNumberFormat="1" applyFont="1" applyBorder="1" applyAlignment="1">
      <alignment horizontal="center" vertical="center"/>
    </xf>
    <xf numFmtId="181" fontId="28" fillId="0" borderId="10" xfId="183" applyNumberFormat="1" applyFont="1" applyFill="1" applyBorder="1" applyAlignment="1" applyProtection="1">
      <alignment horizontal="center" vertical="center"/>
    </xf>
    <xf numFmtId="181" fontId="28" fillId="0" borderId="12" xfId="183" applyNumberFormat="1" applyFont="1" applyFill="1" applyBorder="1" applyAlignment="1" applyProtection="1">
      <alignment horizontal="center" vertical="center"/>
    </xf>
    <xf numFmtId="0" fontId="28" fillId="0" borderId="40" xfId="183" applyNumberFormat="1" applyFont="1" applyFill="1" applyBorder="1" applyAlignment="1" applyProtection="1">
      <alignment horizontal="center" vertical="center"/>
    </xf>
    <xf numFmtId="0" fontId="28" fillId="0" borderId="42" xfId="183" applyNumberFormat="1" applyFont="1" applyFill="1" applyBorder="1" applyAlignment="1" applyProtection="1">
      <alignment horizontal="center" vertical="center"/>
    </xf>
    <xf numFmtId="0" fontId="28" fillId="0" borderId="44" xfId="183" applyNumberFormat="1" applyFont="1" applyFill="1" applyBorder="1" applyAlignment="1" applyProtection="1">
      <alignment horizontal="center" vertical="center"/>
    </xf>
    <xf numFmtId="0" fontId="28" fillId="0" borderId="14" xfId="163" applyNumberFormat="1" applyFont="1" applyFill="1" applyBorder="1" applyAlignment="1" applyProtection="1">
      <alignment horizontal="center" vertical="center"/>
    </xf>
    <xf numFmtId="49" fontId="28" fillId="0" borderId="41" xfId="163" applyNumberFormat="1" applyFont="1" applyFill="1" applyBorder="1" applyAlignment="1">
      <alignment horizontal="center" vertical="center" wrapText="1"/>
    </xf>
    <xf numFmtId="49" fontId="28" fillId="0" borderId="43" xfId="163" applyNumberFormat="1" applyFont="1" applyFill="1" applyBorder="1" applyAlignment="1">
      <alignment horizontal="center" vertical="center" wrapText="1"/>
    </xf>
    <xf numFmtId="49" fontId="28" fillId="0" borderId="45" xfId="163" applyNumberFormat="1" applyFont="1" applyFill="1" applyBorder="1" applyAlignment="1">
      <alignment horizontal="center" vertical="center" wrapText="1"/>
    </xf>
    <xf numFmtId="0" fontId="28" fillId="0" borderId="41" xfId="163" applyFont="1" applyBorder="1" applyAlignment="1">
      <alignment horizontal="center" vertical="center" wrapText="1"/>
    </xf>
    <xf numFmtId="0" fontId="28" fillId="0" borderId="43" xfId="163" applyFont="1" applyBorder="1" applyAlignment="1">
      <alignment horizontal="center" vertical="center" wrapText="1"/>
    </xf>
    <xf numFmtId="0" fontId="28" fillId="0" borderId="45" xfId="163" applyFont="1" applyBorder="1" applyAlignment="1">
      <alignment horizontal="center" vertical="center" wrapText="1"/>
    </xf>
    <xf numFmtId="0" fontId="34" fillId="0" borderId="41" xfId="0" applyFont="1" applyBorder="1" applyAlignment="1">
      <alignment horizontal="center" vertical="center" wrapText="1"/>
    </xf>
    <xf numFmtId="0" fontId="34" fillId="0" borderId="43" xfId="0" applyFont="1" applyBorder="1" applyAlignment="1">
      <alignment horizontal="center" vertical="center" wrapText="1"/>
    </xf>
    <xf numFmtId="0" fontId="34" fillId="0" borderId="45" xfId="0" applyFont="1" applyBorder="1" applyAlignment="1">
      <alignment horizontal="center" vertical="center" wrapText="1"/>
    </xf>
    <xf numFmtId="180" fontId="28" fillId="0" borderId="19" xfId="163" applyNumberFormat="1" applyFont="1" applyFill="1" applyBorder="1" applyAlignment="1" applyProtection="1">
      <alignment horizontal="center" vertical="center"/>
    </xf>
    <xf numFmtId="180" fontId="28" fillId="0" borderId="24" xfId="163" applyNumberFormat="1" applyFont="1" applyFill="1" applyBorder="1" applyAlignment="1" applyProtection="1">
      <alignment horizontal="center" vertical="center"/>
    </xf>
    <xf numFmtId="180" fontId="28" fillId="0" borderId="22" xfId="163" applyNumberFormat="1" applyFont="1" applyFill="1" applyBorder="1" applyAlignment="1" applyProtection="1">
      <alignment horizontal="center" vertical="center"/>
    </xf>
    <xf numFmtId="180" fontId="28" fillId="0" borderId="25" xfId="163" applyNumberFormat="1" applyFont="1" applyFill="1" applyBorder="1" applyAlignment="1" applyProtection="1">
      <alignment horizontal="center" vertical="center"/>
    </xf>
    <xf numFmtId="0" fontId="30" fillId="0" borderId="0" xfId="163" applyNumberFormat="1" applyFont="1" applyFill="1" applyAlignment="1" applyProtection="1">
      <alignment horizontal="center" vertical="center"/>
    </xf>
    <xf numFmtId="0" fontId="28" fillId="0" borderId="14" xfId="160" applyFont="1" applyBorder="1" applyAlignment="1">
      <alignment horizontal="center" vertical="center" wrapText="1"/>
    </xf>
    <xf numFmtId="0" fontId="28" fillId="0" borderId="17" xfId="160" applyFont="1" applyBorder="1" applyAlignment="1">
      <alignment horizontal="center" vertical="center" wrapText="1"/>
    </xf>
    <xf numFmtId="0" fontId="26" fillId="0" borderId="14" xfId="163" applyFont="1" applyFill="1" applyBorder="1" applyAlignment="1">
      <alignment vertical="center" wrapText="1"/>
    </xf>
    <xf numFmtId="178" fontId="26" fillId="0" borderId="14" xfId="163" applyNumberFormat="1" applyFont="1" applyFill="1" applyBorder="1" applyAlignment="1" applyProtection="1">
      <alignment horizontal="center" vertical="center" wrapText="1"/>
    </xf>
    <xf numFmtId="0" fontId="26" fillId="0" borderId="34" xfId="163" applyFont="1" applyFill="1" applyBorder="1" applyAlignment="1">
      <alignment horizontal="center" vertical="center" wrapText="1"/>
    </xf>
    <xf numFmtId="0" fontId="26" fillId="0" borderId="36" xfId="163" applyFont="1" applyFill="1" applyBorder="1" applyAlignment="1">
      <alignment horizontal="center" vertical="center" wrapText="1"/>
    </xf>
    <xf numFmtId="0" fontId="26" fillId="0" borderId="29" xfId="163" applyFont="1" applyFill="1" applyBorder="1" applyAlignment="1">
      <alignment vertical="center" wrapText="1"/>
    </xf>
    <xf numFmtId="178" fontId="25" fillId="0" borderId="0" xfId="163" applyNumberFormat="1" applyFont="1" applyFill="1" applyAlignment="1" applyProtection="1">
      <alignment horizontal="center" vertical="center" wrapText="1"/>
    </xf>
    <xf numFmtId="178" fontId="28" fillId="0" borderId="27" xfId="163" applyNumberFormat="1" applyFont="1" applyFill="1" applyBorder="1" applyAlignment="1" applyProtection="1">
      <alignment horizontal="center" vertical="center" wrapText="1"/>
    </xf>
    <xf numFmtId="178" fontId="28" fillId="0" borderId="5" xfId="163" applyNumberFormat="1" applyFont="1" applyFill="1" applyBorder="1" applyAlignment="1" applyProtection="1">
      <alignment horizontal="center" vertical="center" wrapText="1"/>
    </xf>
    <xf numFmtId="178" fontId="28" fillId="0" borderId="28" xfId="163" applyNumberFormat="1" applyFont="1" applyFill="1" applyBorder="1" applyAlignment="1" applyProtection="1">
      <alignment horizontal="center" vertical="center" wrapText="1"/>
    </xf>
    <xf numFmtId="178" fontId="28" fillId="0" borderId="29" xfId="163" applyNumberFormat="1" applyFont="1" applyFill="1" applyBorder="1" applyAlignment="1" applyProtection="1">
      <alignment horizontal="center" vertical="center" wrapText="1"/>
    </xf>
    <xf numFmtId="178" fontId="28" fillId="0" borderId="8" xfId="163" applyNumberFormat="1" applyFont="1" applyFill="1" applyBorder="1" applyAlignment="1" applyProtection="1">
      <alignment horizontal="center" vertical="center" wrapText="1"/>
    </xf>
    <xf numFmtId="178" fontId="28" fillId="0" borderId="3" xfId="163" applyNumberFormat="1" applyFont="1" applyFill="1" applyBorder="1" applyAlignment="1" applyProtection="1">
      <alignment horizontal="center" vertical="center" wrapText="1"/>
    </xf>
    <xf numFmtId="0" fontId="28" fillId="0" borderId="29" xfId="163" applyNumberFormat="1" applyFont="1" applyFill="1" applyBorder="1" applyAlignment="1" applyProtection="1">
      <alignment horizontal="center" vertical="center" wrapText="1"/>
    </xf>
    <xf numFmtId="178" fontId="28" fillId="0" borderId="14" xfId="163" applyNumberFormat="1" applyFont="1" applyFill="1" applyBorder="1" applyAlignment="1" applyProtection="1">
      <alignment horizontal="center" vertical="center" wrapText="1"/>
    </xf>
    <xf numFmtId="0" fontId="28" fillId="4" borderId="3" xfId="184" applyFont="1" applyFill="1" applyBorder="1" applyAlignment="1">
      <alignment horizontal="center" vertical="center"/>
    </xf>
    <xf numFmtId="0" fontId="28" fillId="4" borderId="5" xfId="184" applyFont="1" applyFill="1" applyBorder="1" applyAlignment="1">
      <alignment horizontal="center" vertical="center"/>
    </xf>
    <xf numFmtId="0" fontId="28" fillId="4" borderId="4" xfId="184" applyFont="1" applyFill="1" applyBorder="1" applyAlignment="1">
      <alignment horizontal="center" vertical="center"/>
    </xf>
    <xf numFmtId="0" fontId="28" fillId="4" borderId="6" xfId="184" applyFont="1" applyFill="1" applyBorder="1" applyAlignment="1">
      <alignment horizontal="center" vertical="center"/>
    </xf>
    <xf numFmtId="0" fontId="28" fillId="4" borderId="1" xfId="184" applyFont="1" applyFill="1" applyBorder="1" applyAlignment="1">
      <alignment horizontal="center" vertical="center"/>
    </xf>
    <xf numFmtId="0" fontId="28" fillId="4" borderId="7" xfId="184" applyFont="1" applyFill="1" applyBorder="1" applyAlignment="1">
      <alignment horizontal="center" vertical="center"/>
    </xf>
    <xf numFmtId="0" fontId="28" fillId="0" borderId="3" xfId="184" applyFont="1" applyBorder="1" applyAlignment="1">
      <alignment horizontal="center" vertical="center"/>
    </xf>
    <xf numFmtId="0" fontId="28" fillId="0" borderId="5" xfId="184" applyFont="1" applyBorder="1" applyAlignment="1">
      <alignment horizontal="center" vertical="center"/>
    </xf>
    <xf numFmtId="0" fontId="28" fillId="0" borderId="18" xfId="184" applyFont="1" applyBorder="1" applyAlignment="1">
      <alignment horizontal="center" vertical="center"/>
    </xf>
    <xf numFmtId="0" fontId="28" fillId="0" borderId="6" xfId="184" applyFont="1" applyBorder="1" applyAlignment="1">
      <alignment horizontal="center" vertical="center"/>
    </xf>
    <xf numFmtId="0" fontId="28" fillId="0" borderId="1" xfId="184" applyFont="1" applyBorder="1" applyAlignment="1">
      <alignment horizontal="center" vertical="center"/>
    </xf>
    <xf numFmtId="0" fontId="28" fillId="0" borderId="21" xfId="184" applyFont="1" applyBorder="1" applyAlignment="1">
      <alignment horizontal="center" vertical="center"/>
    </xf>
    <xf numFmtId="180" fontId="28" fillId="0" borderId="20" xfId="163" applyNumberFormat="1" applyFont="1" applyFill="1" applyBorder="1" applyAlignment="1" applyProtection="1">
      <alignment horizontal="center" vertical="center"/>
    </xf>
    <xf numFmtId="180" fontId="28" fillId="0" borderId="23" xfId="163" applyNumberFormat="1" applyFont="1" applyFill="1" applyBorder="1" applyAlignment="1" applyProtection="1">
      <alignment horizontal="center" vertical="center"/>
    </xf>
    <xf numFmtId="0" fontId="25" fillId="0" borderId="0" xfId="0" applyFont="1" applyAlignment="1">
      <alignment horizontal="center" vertical="center" wrapText="1"/>
    </xf>
    <xf numFmtId="0" fontId="26" fillId="0" borderId="0" xfId="164" applyFont="1" applyAlignment="1">
      <alignment wrapText="1"/>
    </xf>
    <xf numFmtId="0" fontId="26" fillId="0" borderId="0" xfId="164" applyFont="1"/>
    <xf numFmtId="0" fontId="25" fillId="0" borderId="0" xfId="180" applyNumberFormat="1" applyFont="1" applyFill="1" applyAlignment="1" applyProtection="1">
      <alignment horizontal="center"/>
    </xf>
    <xf numFmtId="0" fontId="8" fillId="0" borderId="10" xfId="35" applyFont="1" applyFill="1" applyBorder="1" applyAlignment="1">
      <alignment horizontal="left" vertical="center" wrapText="1"/>
    </xf>
    <xf numFmtId="0" fontId="8" fillId="0" borderId="12" xfId="35" applyFont="1" applyFill="1" applyBorder="1" applyAlignment="1">
      <alignment horizontal="left" vertical="center" wrapText="1"/>
    </xf>
    <xf numFmtId="0" fontId="8" fillId="0" borderId="2" xfId="35" applyFont="1" applyFill="1" applyBorder="1" applyAlignment="1">
      <alignment horizontal="left" vertical="center" wrapText="1"/>
    </xf>
    <xf numFmtId="0" fontId="8" fillId="0" borderId="11" xfId="35" applyFont="1" applyFill="1" applyBorder="1" applyAlignment="1">
      <alignment horizontal="left" vertical="center" wrapText="1"/>
    </xf>
    <xf numFmtId="0" fontId="6" fillId="0" borderId="10" xfId="35" applyFont="1" applyFill="1" applyBorder="1" applyAlignment="1">
      <alignment horizontal="left" vertical="center" wrapText="1"/>
    </xf>
    <xf numFmtId="0" fontId="6" fillId="0" borderId="11" xfId="35" applyFont="1" applyFill="1" applyBorder="1" applyAlignment="1">
      <alignment horizontal="left" vertical="center" wrapText="1"/>
    </xf>
    <xf numFmtId="0" fontId="6" fillId="0" borderId="2" xfId="35" applyFont="1" applyFill="1" applyBorder="1" applyAlignment="1">
      <alignment horizontal="left" vertical="center" wrapText="1"/>
    </xf>
    <xf numFmtId="0" fontId="6" fillId="0" borderId="10" xfId="35" applyFont="1" applyFill="1" applyBorder="1" applyAlignment="1">
      <alignment horizontal="center" vertical="center" wrapText="1"/>
    </xf>
    <xf numFmtId="0" fontId="6" fillId="0" borderId="11" xfId="35" applyFont="1" applyFill="1" applyBorder="1" applyAlignment="1">
      <alignment horizontal="center" vertical="center" wrapText="1"/>
    </xf>
    <xf numFmtId="0" fontId="6" fillId="0" borderId="12" xfId="35" applyFont="1" applyFill="1" applyBorder="1" applyAlignment="1">
      <alignment horizontal="center" vertical="center" wrapText="1"/>
    </xf>
    <xf numFmtId="0" fontId="6" fillId="0" borderId="12" xfId="35" applyFont="1" applyFill="1" applyBorder="1" applyAlignment="1">
      <alignment horizontal="left" vertical="center" wrapText="1"/>
    </xf>
    <xf numFmtId="0" fontId="8" fillId="0" borderId="10" xfId="35" applyFont="1" applyFill="1" applyBorder="1" applyAlignment="1">
      <alignment horizontal="center" vertical="center" wrapText="1"/>
    </xf>
    <xf numFmtId="0" fontId="8" fillId="0" borderId="11" xfId="35" applyFont="1" applyFill="1" applyBorder="1" applyAlignment="1">
      <alignment horizontal="center" vertical="center" wrapText="1"/>
    </xf>
    <xf numFmtId="0" fontId="8" fillId="0" borderId="12" xfId="35" applyFont="1" applyFill="1" applyBorder="1" applyAlignment="1">
      <alignment horizontal="center" vertical="center" wrapText="1"/>
    </xf>
    <xf numFmtId="0" fontId="9" fillId="0" borderId="2" xfId="35" applyFont="1" applyFill="1" applyBorder="1" applyAlignment="1">
      <alignment horizontal="center" vertical="center" wrapText="1"/>
    </xf>
    <xf numFmtId="0" fontId="6" fillId="0" borderId="2" xfId="35" applyFont="1" applyFill="1" applyBorder="1" applyAlignment="1">
      <alignment horizontal="center" vertical="center" wrapText="1"/>
    </xf>
    <xf numFmtId="0" fontId="8" fillId="0" borderId="10" xfId="35" applyFont="1" applyFill="1" applyBorder="1" applyAlignment="1">
      <alignment horizontal="center" vertical="center"/>
    </xf>
    <xf numFmtId="0" fontId="8" fillId="0" borderId="12" xfId="35" applyFont="1" applyFill="1" applyBorder="1" applyAlignment="1">
      <alignment horizontal="center" vertical="center"/>
    </xf>
    <xf numFmtId="0" fontId="8" fillId="0" borderId="2" xfId="35" applyFont="1" applyFill="1" applyBorder="1" applyAlignment="1">
      <alignment horizontal="center" vertical="center" wrapText="1"/>
    </xf>
    <xf numFmtId="0" fontId="1" fillId="0" borderId="2" xfId="35" applyFont="1" applyFill="1" applyBorder="1" applyAlignment="1">
      <alignment horizontal="center" vertical="center"/>
    </xf>
    <xf numFmtId="0" fontId="1" fillId="0" borderId="2" xfId="35" applyFont="1" applyFill="1" applyBorder="1" applyAlignment="1">
      <alignment horizontal="center" vertical="center" wrapText="1"/>
    </xf>
    <xf numFmtId="0" fontId="5" fillId="0" borderId="3" xfId="35" applyFont="1" applyFill="1" applyBorder="1" applyAlignment="1">
      <alignment horizontal="center" vertical="center"/>
    </xf>
    <xf numFmtId="0" fontId="5" fillId="0" borderId="4" xfId="35" applyFont="1" applyFill="1" applyBorder="1" applyAlignment="1">
      <alignment horizontal="center" vertical="center"/>
    </xf>
    <xf numFmtId="0" fontId="5" fillId="0" borderId="6" xfId="35" applyFont="1" applyFill="1" applyBorder="1" applyAlignment="1">
      <alignment horizontal="center" vertical="center"/>
    </xf>
    <xf numFmtId="0" fontId="5" fillId="0" borderId="7" xfId="35" applyFont="1" applyFill="1" applyBorder="1" applyAlignment="1">
      <alignment horizontal="center" vertical="center"/>
    </xf>
    <xf numFmtId="0" fontId="5" fillId="0" borderId="3" xfId="35" applyFont="1" applyFill="1" applyBorder="1" applyAlignment="1">
      <alignment horizontal="center" vertical="center" wrapText="1"/>
    </xf>
    <xf numFmtId="0" fontId="5" fillId="0" borderId="5" xfId="35" applyFont="1" applyFill="1" applyBorder="1" applyAlignment="1">
      <alignment horizontal="center" vertical="center" wrapText="1"/>
    </xf>
    <xf numFmtId="0" fontId="5" fillId="0" borderId="4" xfId="35" applyFont="1" applyFill="1" applyBorder="1" applyAlignment="1">
      <alignment horizontal="center" vertical="center" wrapText="1"/>
    </xf>
    <xf numFmtId="0" fontId="5" fillId="0" borderId="6" xfId="35" applyFont="1" applyFill="1" applyBorder="1" applyAlignment="1">
      <alignment horizontal="center" vertical="center" wrapText="1"/>
    </xf>
    <xf numFmtId="0" fontId="5" fillId="0" borderId="1" xfId="35" applyFont="1" applyFill="1" applyBorder="1" applyAlignment="1">
      <alignment horizontal="center" vertical="center" wrapText="1"/>
    </xf>
    <xf numFmtId="0" fontId="5" fillId="0" borderId="7" xfId="35" applyFont="1" applyFill="1" applyBorder="1" applyAlignment="1">
      <alignment horizontal="center" vertical="center" wrapText="1"/>
    </xf>
    <xf numFmtId="0" fontId="1" fillId="0" borderId="8" xfId="35" applyFont="1" applyFill="1" applyBorder="1" applyAlignment="1">
      <alignment horizontal="center" vertical="center" wrapText="1"/>
    </xf>
    <xf numFmtId="0" fontId="1" fillId="0" borderId="9" xfId="35" applyFont="1" applyFill="1" applyBorder="1" applyAlignment="1">
      <alignment horizontal="center" vertical="center" wrapText="1"/>
    </xf>
    <xf numFmtId="0" fontId="6" fillId="0" borderId="3" xfId="35" applyFont="1" applyFill="1" applyBorder="1" applyAlignment="1">
      <alignment horizontal="center" vertical="center" wrapText="1"/>
    </xf>
    <xf numFmtId="0" fontId="6" fillId="0" borderId="5" xfId="35" applyFont="1" applyFill="1" applyBorder="1" applyAlignment="1">
      <alignment horizontal="center" vertical="center" wrapText="1"/>
    </xf>
    <xf numFmtId="0" fontId="6" fillId="0" borderId="4" xfId="35" applyFont="1" applyFill="1" applyBorder="1" applyAlignment="1">
      <alignment horizontal="center" vertical="center" wrapText="1"/>
    </xf>
    <xf numFmtId="0" fontId="1" fillId="0" borderId="2" xfId="35" applyFont="1" applyFill="1" applyBorder="1" applyAlignment="1">
      <alignment horizontal="left" vertical="center"/>
    </xf>
    <xf numFmtId="0" fontId="3" fillId="0" borderId="0" xfId="35" applyFont="1" applyFill="1" applyBorder="1" applyAlignment="1">
      <alignment horizontal="center" vertical="center"/>
    </xf>
    <xf numFmtId="0" fontId="3" fillId="0" borderId="1" xfId="35" applyFont="1" applyFill="1" applyBorder="1" applyAlignment="1">
      <alignment horizontal="center" vertical="center"/>
    </xf>
    <xf numFmtId="0" fontId="4" fillId="0" borderId="2" xfId="35" applyFont="1" applyFill="1" applyBorder="1" applyAlignment="1">
      <alignment horizontal="center" vertical="center"/>
    </xf>
    <xf numFmtId="0" fontId="17" fillId="0" borderId="2" xfId="0" applyFont="1" applyFill="1" applyBorder="1" applyAlignment="1">
      <alignment horizontal="center" vertical="center"/>
    </xf>
    <xf numFmtId="0" fontId="17" fillId="0" borderId="2" xfId="0" applyFont="1" applyFill="1" applyBorder="1" applyAlignment="1">
      <alignment horizontal="center" vertical="center" wrapText="1"/>
    </xf>
    <xf numFmtId="0" fontId="13" fillId="0" borderId="0" xfId="0" applyFont="1" applyFill="1" applyAlignment="1">
      <alignment horizontal="center" vertical="center"/>
    </xf>
    <xf numFmtId="0" fontId="5" fillId="0" borderId="8"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cellXfs>
  <cellStyles count="223">
    <cellStyle name="20% - 强调文字颜色 1 2" xfId="1"/>
    <cellStyle name="20% - 强调文字颜色 1 3" xfId="31"/>
    <cellStyle name="20% - 强调文字颜色 2 2" xfId="32"/>
    <cellStyle name="20% - 强调文字颜色 2 3" xfId="12"/>
    <cellStyle name="20% - 强调文字颜色 3 2" xfId="34"/>
    <cellStyle name="20% - 强调文字颜色 3 3" xfId="14"/>
    <cellStyle name="20% - 强调文字颜色 4 2" xfId="36"/>
    <cellStyle name="20% - 强调文字颜色 4 3" xfId="38"/>
    <cellStyle name="20% - 强调文字颜色 5 2" xfId="39"/>
    <cellStyle name="20% - 强调文字颜色 5 3" xfId="10"/>
    <cellStyle name="20% - 强调文字颜色 6 2" xfId="40"/>
    <cellStyle name="20% - 强调文字颜色 6 3" xfId="30"/>
    <cellStyle name="20% - 着色 1" xfId="22"/>
    <cellStyle name="20% - 着色 1 2" xfId="9"/>
    <cellStyle name="20% - 着色 1 2 2" xfId="43"/>
    <cellStyle name="20% - 着色 2" xfId="25"/>
    <cellStyle name="20% - 着色 2 2" xfId="45"/>
    <cellStyle name="20% - 着色 2 2 2" xfId="47"/>
    <cellStyle name="20% - 着色 3" xfId="29"/>
    <cellStyle name="20% - 着色 3 2" xfId="50"/>
    <cellStyle name="20% - 着色 3 2 2" xfId="51"/>
    <cellStyle name="20% - 着色 4" xfId="54"/>
    <cellStyle name="20% - 着色 4 2" xfId="55"/>
    <cellStyle name="20% - 着色 4 2 2" xfId="56"/>
    <cellStyle name="20% - 着色 5" xfId="60"/>
    <cellStyle name="20% - 着色 5 2" xfId="62"/>
    <cellStyle name="20% - 着色 5 2 2" xfId="64"/>
    <cellStyle name="20% - 着色 5 3" xfId="66"/>
    <cellStyle name="20% - 着色 6" xfId="69"/>
    <cellStyle name="20% - 着色 6 2" xfId="71"/>
    <cellStyle name="20% - 着色 6 2 2" xfId="73"/>
    <cellStyle name="40% - 强调文字颜色 1 2" xfId="74"/>
    <cellStyle name="40% - 强调文字颜色 1 3" xfId="75"/>
    <cellStyle name="40% - 强调文字颜色 2 2" xfId="76"/>
    <cellStyle name="40% - 强调文字颜色 2 3" xfId="77"/>
    <cellStyle name="40% - 强调文字颜色 3 2" xfId="78"/>
    <cellStyle name="40% - 强调文字颜色 3 3" xfId="79"/>
    <cellStyle name="40% - 强调文字颜色 4 2" xfId="8"/>
    <cellStyle name="40% - 强调文字颜色 4 3" xfId="80"/>
    <cellStyle name="40% - 强调文字颜色 5 2" xfId="44"/>
    <cellStyle name="40% - 强调文字颜色 5 3" xfId="81"/>
    <cellStyle name="40% - 强调文字颜色 6 2" xfId="49"/>
    <cellStyle name="40% - 强调文字颜色 6 3" xfId="82"/>
    <cellStyle name="40% - 着色 1" xfId="83"/>
    <cellStyle name="40% - 着色 1 2" xfId="84"/>
    <cellStyle name="40% - 着色 1 2 2" xfId="85"/>
    <cellStyle name="40% - 着色 2" xfId="86"/>
    <cellStyle name="40% - 着色 2 2" xfId="87"/>
    <cellStyle name="40% - 着色 2 2 2" xfId="88"/>
    <cellStyle name="40% - 着色 3" xfId="89"/>
    <cellStyle name="40% - 着色 3 2" xfId="90"/>
    <cellStyle name="40% - 着色 3 2 2" xfId="91"/>
    <cellStyle name="40% - 着色 4" xfId="92"/>
    <cellStyle name="40% - 着色 4 2" xfId="93"/>
    <cellStyle name="40% - 着色 4 2 2" xfId="94"/>
    <cellStyle name="40% - 着色 4 3" xfId="95"/>
    <cellStyle name="40% - 着色 5" xfId="96"/>
    <cellStyle name="40% - 着色 5 2" xfId="11"/>
    <cellStyle name="40% - 着色 5 2 2" xfId="98"/>
    <cellStyle name="40% - 着色 5 3" xfId="99"/>
    <cellStyle name="40% - 着色 6" xfId="100"/>
    <cellStyle name="40% - 着色 6 2" xfId="101"/>
    <cellStyle name="40% - 着色 6 2 2" xfId="102"/>
    <cellStyle name="60% - 强调文字颜色 1 2" xfId="104"/>
    <cellStyle name="60% - 强调文字颜色 1 3" xfId="105"/>
    <cellStyle name="60% - 强调文字颜色 2 2" xfId="107"/>
    <cellStyle name="60% - 强调文字颜色 2 3" xfId="6"/>
    <cellStyle name="60% - 强调文字颜色 3 2" xfId="108"/>
    <cellStyle name="60% - 强调文字颜色 3 3" xfId="109"/>
    <cellStyle name="60% - 强调文字颜色 4 2" xfId="110"/>
    <cellStyle name="60% - 强调文字颜色 4 3" xfId="46"/>
    <cellStyle name="60% - 强调文字颜色 5 2" xfId="112"/>
    <cellStyle name="60% - 强调文字颜色 5 3" xfId="113"/>
    <cellStyle name="60% - 强调文字颜色 6 2" xfId="114"/>
    <cellStyle name="60% - 强调文字颜色 6 3" xfId="115"/>
    <cellStyle name="60% - 着色 1" xfId="116"/>
    <cellStyle name="60% - 着色 1 2" xfId="117"/>
    <cellStyle name="60% - 着色 1 2 2" xfId="118"/>
    <cellStyle name="60% - 着色 2" xfId="3"/>
    <cellStyle name="60% - 着色 2 2" xfId="119"/>
    <cellStyle name="60% - 着色 2 2 2" xfId="120"/>
    <cellStyle name="60% - 着色 2 3" xfId="121"/>
    <cellStyle name="60% - 着色 3" xfId="122"/>
    <cellStyle name="60% - 着色 3 2" xfId="124"/>
    <cellStyle name="60% - 着色 3 2 2" xfId="125"/>
    <cellStyle name="60% - 着色 4" xfId="127"/>
    <cellStyle name="60% - 着色 4 2" xfId="128"/>
    <cellStyle name="60% - 着色 4 2 2" xfId="129"/>
    <cellStyle name="60% - 着色 5" xfId="131"/>
    <cellStyle name="60% - 着色 5 2" xfId="133"/>
    <cellStyle name="60% - 着色 5 2 2" xfId="134"/>
    <cellStyle name="60% - 着色 6" xfId="136"/>
    <cellStyle name="60% - 着色 6 2" xfId="26"/>
    <cellStyle name="60% - 着色 6 2 2" xfId="111"/>
    <cellStyle name="百分比 2" xfId="138"/>
    <cellStyle name="百分比 2 2" xfId="139"/>
    <cellStyle name="百分比 2 3" xfId="140"/>
    <cellStyle name="百分比 3" xfId="141"/>
    <cellStyle name="百分比 4" xfId="7"/>
    <cellStyle name="百分比_EF4B13E29A0421FAE0430A08200E21FA" xfId="142"/>
    <cellStyle name="标题 1 2" xfId="126"/>
    <cellStyle name="标题 1 3" xfId="130"/>
    <cellStyle name="标题 1 4" xfId="135"/>
    <cellStyle name="标题 2 2" xfId="143"/>
    <cellStyle name="标题 2 3" xfId="144"/>
    <cellStyle name="标题 2 4" xfId="145"/>
    <cellStyle name="标题 3 2" xfId="146"/>
    <cellStyle name="标题 3 3" xfId="147"/>
    <cellStyle name="标题 3 4" xfId="148"/>
    <cellStyle name="标题 4 2" xfId="150"/>
    <cellStyle name="标题 4 3" xfId="152"/>
    <cellStyle name="标题 4 4" xfId="42"/>
    <cellStyle name="标题 5" xfId="153"/>
    <cellStyle name="标题 6" xfId="154"/>
    <cellStyle name="标题 7" xfId="155"/>
    <cellStyle name="差 2" xfId="156"/>
    <cellStyle name="差 3" xfId="157"/>
    <cellStyle name="差 4" xfId="137"/>
    <cellStyle name="差_一般公共预算基本支出表" xfId="159"/>
    <cellStyle name="常规" xfId="0" builtinId="0"/>
    <cellStyle name="常规 10" xfId="160"/>
    <cellStyle name="常规 10 2" xfId="161"/>
    <cellStyle name="常规 11" xfId="162"/>
    <cellStyle name="常规 2" xfId="163"/>
    <cellStyle name="常规 2 2" xfId="164"/>
    <cellStyle name="常规 2 2 2" xfId="165"/>
    <cellStyle name="常规 2 3" xfId="166"/>
    <cellStyle name="常规 2 4" xfId="167"/>
    <cellStyle name="常规 2_4992C996E7A400C0E0530A081E8800C0" xfId="168"/>
    <cellStyle name="常规 3" xfId="35"/>
    <cellStyle name="常规 3 2" xfId="169"/>
    <cellStyle name="常规 3 2 2" xfId="59"/>
    <cellStyle name="常规 3 2 3" xfId="68"/>
    <cellStyle name="常规 3 3" xfId="170"/>
    <cellStyle name="常规 3 4" xfId="171"/>
    <cellStyle name="常规 3 5" xfId="173"/>
    <cellStyle name="常规 3_4992C996E7A400C0E0530A081E8800C0" xfId="175"/>
    <cellStyle name="常规 4" xfId="37"/>
    <cellStyle name="常规 4 2" xfId="176"/>
    <cellStyle name="常规 4 3" xfId="177"/>
    <cellStyle name="常规 4 4" xfId="178"/>
    <cellStyle name="常规 5" xfId="106"/>
    <cellStyle name="常规 6" xfId="5"/>
    <cellStyle name="常规 7" xfId="180"/>
    <cellStyle name="常规 8" xfId="181"/>
    <cellStyle name="常规 9" xfId="182"/>
    <cellStyle name="常规_45A60791B2160140E0530A0804CC01DF" xfId="183"/>
    <cellStyle name="常规_467FBB278E8101C4E0530A081E8801C4" xfId="184"/>
    <cellStyle name="常规_EE70A06373940074E0430A0804CB0074" xfId="185"/>
    <cellStyle name="好 2" xfId="186"/>
    <cellStyle name="好 3" xfId="187"/>
    <cellStyle name="好 4" xfId="188"/>
    <cellStyle name="好_一般公共预算基本支出表" xfId="179"/>
    <cellStyle name="汇总 2" xfId="189"/>
    <cellStyle name="汇总 3" xfId="132"/>
    <cellStyle name="汇总 4" xfId="190"/>
    <cellStyle name="计算 2" xfId="4"/>
    <cellStyle name="计算 3" xfId="21"/>
    <cellStyle name="计算 4" xfId="24"/>
    <cellStyle name="检查单元格 2" xfId="41"/>
    <cellStyle name="检查单元格 3" xfId="158"/>
    <cellStyle name="检查单元格 4" xfId="191"/>
    <cellStyle name="解释性文本 2" xfId="192"/>
    <cellStyle name="解释性文本 3" xfId="193"/>
    <cellStyle name="解释性文本 4" xfId="123"/>
    <cellStyle name="警告文本 2" xfId="194"/>
    <cellStyle name="警告文本 3" xfId="195"/>
    <cellStyle name="警告文本 4" xfId="196"/>
    <cellStyle name="链接单元格 2" xfId="97"/>
    <cellStyle name="链接单元格 3" xfId="15"/>
    <cellStyle name="链接单元格 4" xfId="17"/>
    <cellStyle name="千位分隔 2" xfId="197"/>
    <cellStyle name="千位分隔 2 2" xfId="198"/>
    <cellStyle name="千位分隔 3" xfId="149"/>
    <cellStyle name="千位分隔 4" xfId="151"/>
    <cellStyle name="千位分隔[0] 2" xfId="18"/>
    <cellStyle name="千位分隔[0] 2 2" xfId="200"/>
    <cellStyle name="千位分隔[0] 3" xfId="19"/>
    <cellStyle name="千位分隔[0] 4" xfId="23"/>
    <cellStyle name="强调文字颜色 1 2" xfId="201"/>
    <cellStyle name="强调文字颜色 1 3" xfId="202"/>
    <cellStyle name="强调文字颜色 2 2" xfId="203"/>
    <cellStyle name="强调文字颜色 2 3" xfId="204"/>
    <cellStyle name="强调文字颜色 3 2" xfId="199"/>
    <cellStyle name="强调文字颜色 3 3" xfId="205"/>
    <cellStyle name="强调文字颜色 4 2" xfId="206"/>
    <cellStyle name="强调文字颜色 4 3" xfId="207"/>
    <cellStyle name="强调文字颜色 5 2" xfId="172"/>
    <cellStyle name="强调文字颜色 5 3" xfId="208"/>
    <cellStyle name="强调文字颜色 6 2" xfId="209"/>
    <cellStyle name="强调文字颜色 6 3" xfId="210"/>
    <cellStyle name="适中 2" xfId="28"/>
    <cellStyle name="适中 3" xfId="53"/>
    <cellStyle name="适中 4" xfId="58"/>
    <cellStyle name="输出 2" xfId="16"/>
    <cellStyle name="输出 3" xfId="2"/>
    <cellStyle name="输出 4" xfId="20"/>
    <cellStyle name="输入 2" xfId="211"/>
    <cellStyle name="输入 3" xfId="212"/>
    <cellStyle name="输入 4" xfId="174"/>
    <cellStyle name="着色 1" xfId="57"/>
    <cellStyle name="着色 1 2" xfId="61"/>
    <cellStyle name="着色 1 2 2" xfId="63"/>
    <cellStyle name="着色 1 3" xfId="65"/>
    <cellStyle name="着色 2" xfId="67"/>
    <cellStyle name="着色 2 2" xfId="70"/>
    <cellStyle name="着色 2 2 2" xfId="72"/>
    <cellStyle name="着色 3" xfId="213"/>
    <cellStyle name="着色 3 2" xfId="214"/>
    <cellStyle name="着色 3 2 2" xfId="215"/>
    <cellStyle name="着色 4" xfId="33"/>
    <cellStyle name="着色 4 2" xfId="216"/>
    <cellStyle name="着色 4 2 2" xfId="217"/>
    <cellStyle name="着色 5" xfId="13"/>
    <cellStyle name="着色 5 2" xfId="27"/>
    <cellStyle name="着色 5 2 2" xfId="48"/>
    <cellStyle name="着色 5 3" xfId="52"/>
    <cellStyle name="着色 6" xfId="103"/>
    <cellStyle name="着色 6 2" xfId="218"/>
    <cellStyle name="着色 6 2 2" xfId="219"/>
    <cellStyle name="注释 2" xfId="220"/>
    <cellStyle name="注释 3" xfId="221"/>
    <cellStyle name="注释 4" xfId="222"/>
  </cellStyles>
  <dxfs count="0"/>
  <tableStyles count="0" defaultTableStyle="TableStyleMedium2" defaultPivotStyle="PivotStyleLight16"/>
  <colors>
    <mruColors>
      <color rgb="FFFFFFFF"/>
      <color rgb="FFCCCCF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K23"/>
  <sheetViews>
    <sheetView showGridLines="0" showZeros="0" tabSelected="1" zoomScaleNormal="100" workbookViewId="0">
      <selection activeCell="A23" sqref="A23:XFD30"/>
    </sheetView>
  </sheetViews>
  <sheetFormatPr defaultColWidth="6.875" defaultRowHeight="12.75" customHeight="1"/>
  <cols>
    <col min="1" max="1" width="8.75" style="103" customWidth="1"/>
    <col min="2" max="2" width="17.75" style="103" customWidth="1"/>
    <col min="3" max="3" width="13.625" style="103" customWidth="1"/>
    <col min="4" max="4" width="23.875" style="103" bestFit="1" customWidth="1"/>
    <col min="5" max="5" width="14.5" style="103" customWidth="1"/>
    <col min="6" max="6" width="14.125" style="103" customWidth="1"/>
    <col min="7" max="7" width="14" style="103" customWidth="1"/>
    <col min="8" max="8" width="10.875" style="103" customWidth="1"/>
    <col min="9" max="9" width="13.625" style="103" customWidth="1"/>
    <col min="10" max="10" width="12.125" style="103" customWidth="1"/>
    <col min="11" max="11" width="10.875" style="103" customWidth="1"/>
    <col min="12" max="12" width="11.375" style="103" customWidth="1"/>
    <col min="13" max="14" width="11.625" style="103" customWidth="1"/>
    <col min="15" max="16384" width="6.875" style="103"/>
  </cols>
  <sheetData>
    <row r="1" spans="1:245" ht="24.95" customHeight="1">
      <c r="A1" s="104"/>
      <c r="B1" s="104"/>
      <c r="C1" s="136"/>
      <c r="D1" s="136"/>
      <c r="E1" s="137"/>
      <c r="F1" s="137"/>
      <c r="G1" s="138"/>
      <c r="H1" s="138"/>
      <c r="I1" s="138"/>
      <c r="J1" s="138"/>
      <c r="K1" s="138"/>
      <c r="N1" s="137" t="s">
        <v>0</v>
      </c>
    </row>
    <row r="2" spans="1:245" ht="24" customHeight="1">
      <c r="A2" s="161" t="s">
        <v>1</v>
      </c>
      <c r="B2" s="161"/>
      <c r="C2" s="162"/>
      <c r="D2" s="162"/>
      <c r="E2" s="162"/>
      <c r="F2" s="162"/>
      <c r="G2" s="162"/>
      <c r="H2" s="162"/>
      <c r="I2" s="162"/>
      <c r="J2" s="162"/>
      <c r="K2" s="162"/>
      <c r="L2" s="162"/>
    </row>
    <row r="3" spans="1:245" s="100" customFormat="1" ht="24" customHeight="1">
      <c r="A3" s="163" t="s">
        <v>2</v>
      </c>
      <c r="B3" s="164"/>
      <c r="C3" s="101"/>
      <c r="E3" s="165"/>
      <c r="F3" s="165"/>
      <c r="G3" s="138"/>
      <c r="H3" s="138"/>
      <c r="I3" s="138"/>
      <c r="J3" s="138"/>
      <c r="K3" s="138"/>
      <c r="N3" s="178" t="s">
        <v>3</v>
      </c>
    </row>
    <row r="4" spans="1:245" s="100" customFormat="1" ht="24.95" customHeight="1">
      <c r="A4" s="208" t="s">
        <v>4</v>
      </c>
      <c r="B4" s="208"/>
      <c r="C4" s="208"/>
      <c r="D4" s="209" t="s">
        <v>5</v>
      </c>
      <c r="E4" s="209"/>
      <c r="F4" s="209"/>
      <c r="G4" s="209"/>
      <c r="H4" s="209"/>
      <c r="I4" s="209"/>
      <c r="J4" s="209"/>
      <c r="K4" s="209"/>
      <c r="L4" s="209"/>
      <c r="M4" s="209"/>
      <c r="N4" s="209"/>
    </row>
    <row r="5" spans="1:245" s="100" customFormat="1" ht="24.75" customHeight="1">
      <c r="A5" s="208" t="s">
        <v>6</v>
      </c>
      <c r="B5" s="208"/>
      <c r="C5" s="208" t="s">
        <v>7</v>
      </c>
      <c r="D5" s="209" t="s">
        <v>6</v>
      </c>
      <c r="E5" s="215" t="s">
        <v>8</v>
      </c>
      <c r="F5" s="210" t="s">
        <v>9</v>
      </c>
      <c r="G5" s="211"/>
      <c r="H5" s="211"/>
      <c r="I5" s="211"/>
      <c r="J5" s="211"/>
      <c r="K5" s="211"/>
      <c r="L5" s="211"/>
      <c r="M5" s="212"/>
      <c r="N5" s="217" t="s">
        <v>10</v>
      </c>
    </row>
    <row r="6" spans="1:245" s="100" customFormat="1" ht="41.85" customHeight="1">
      <c r="A6" s="208"/>
      <c r="B6" s="208"/>
      <c r="C6" s="208"/>
      <c r="D6" s="209"/>
      <c r="E6" s="215"/>
      <c r="F6" s="213" t="s">
        <v>11</v>
      </c>
      <c r="G6" s="213"/>
      <c r="H6" s="216" t="s">
        <v>12</v>
      </c>
      <c r="I6" s="217" t="s">
        <v>13</v>
      </c>
      <c r="J6" s="218" t="s">
        <v>14</v>
      </c>
      <c r="K6" s="214" t="s">
        <v>15</v>
      </c>
      <c r="L6" s="214"/>
      <c r="M6" s="219" t="s">
        <v>16</v>
      </c>
      <c r="N6" s="217"/>
    </row>
    <row r="7" spans="1:245" s="100" customFormat="1" ht="42.75" customHeight="1">
      <c r="A7" s="208"/>
      <c r="B7" s="208"/>
      <c r="C7" s="208"/>
      <c r="D7" s="209"/>
      <c r="E7" s="215"/>
      <c r="F7" s="113" t="s">
        <v>17</v>
      </c>
      <c r="G7" s="114" t="s">
        <v>18</v>
      </c>
      <c r="H7" s="216"/>
      <c r="I7" s="217"/>
      <c r="J7" s="218"/>
      <c r="K7" s="156" t="s">
        <v>11</v>
      </c>
      <c r="L7" s="156" t="s">
        <v>12</v>
      </c>
      <c r="M7" s="220"/>
      <c r="N7" s="217"/>
    </row>
    <row r="8" spans="1:245" s="101" customFormat="1" ht="22.5" customHeight="1">
      <c r="A8" s="204" t="s">
        <v>19</v>
      </c>
      <c r="B8" s="205"/>
      <c r="C8" s="166">
        <v>4465.0182150000001</v>
      </c>
      <c r="D8" s="167" t="s">
        <v>20</v>
      </c>
      <c r="E8" s="127">
        <v>437.698215</v>
      </c>
      <c r="F8" s="127">
        <v>437.698215</v>
      </c>
      <c r="G8" s="168">
        <v>437.698215</v>
      </c>
      <c r="H8" s="169">
        <v>0</v>
      </c>
      <c r="I8" s="169">
        <v>0</v>
      </c>
      <c r="J8" s="169"/>
      <c r="K8" s="169">
        <v>0</v>
      </c>
      <c r="L8" s="179">
        <v>0</v>
      </c>
      <c r="M8" s="180">
        <v>0</v>
      </c>
      <c r="N8" s="181">
        <v>0</v>
      </c>
      <c r="O8" s="131"/>
      <c r="P8" s="131"/>
      <c r="Q8" s="131"/>
      <c r="R8" s="131"/>
      <c r="S8" s="131"/>
      <c r="T8" s="131"/>
      <c r="U8" s="131"/>
      <c r="V8" s="131"/>
      <c r="W8" s="131"/>
      <c r="X8" s="131"/>
      <c r="Y8" s="131"/>
      <c r="Z8" s="131"/>
      <c r="AA8" s="131"/>
    </row>
    <row r="9" spans="1:245" s="101" customFormat="1" ht="18.75" customHeight="1">
      <c r="A9" s="206" t="s">
        <v>21</v>
      </c>
      <c r="B9" s="207"/>
      <c r="C9" s="166">
        <v>4465.0182150000001</v>
      </c>
      <c r="D9" s="170" t="s">
        <v>22</v>
      </c>
      <c r="E9" s="116">
        <v>418.848434</v>
      </c>
      <c r="F9" s="171">
        <v>418.848434</v>
      </c>
      <c r="G9" s="172">
        <v>418.848434</v>
      </c>
      <c r="H9" s="172">
        <v>0</v>
      </c>
      <c r="I9" s="172">
        <v>0</v>
      </c>
      <c r="J9" s="172"/>
      <c r="K9" s="172">
        <v>0</v>
      </c>
      <c r="L9" s="182">
        <v>0</v>
      </c>
      <c r="M9" s="180">
        <v>0</v>
      </c>
      <c r="N9" s="180">
        <v>0</v>
      </c>
      <c r="O9" s="131"/>
      <c r="P9" s="131"/>
      <c r="Q9" s="131"/>
      <c r="R9" s="131"/>
      <c r="S9" s="131"/>
      <c r="T9" s="131"/>
      <c r="U9" s="131"/>
      <c r="V9" s="131"/>
      <c r="W9" s="131"/>
      <c r="X9" s="131"/>
      <c r="Y9" s="131"/>
      <c r="Z9" s="131"/>
      <c r="AA9" s="131"/>
    </row>
    <row r="10" spans="1:245" s="101" customFormat="1" ht="24" customHeight="1">
      <c r="A10" s="192" t="s">
        <v>23</v>
      </c>
      <c r="B10" s="192"/>
      <c r="C10" s="166">
        <v>0</v>
      </c>
      <c r="D10" s="173" t="s">
        <v>24</v>
      </c>
      <c r="E10" s="116">
        <v>18.849781</v>
      </c>
      <c r="F10" s="171">
        <v>18.849781</v>
      </c>
      <c r="G10" s="172">
        <v>18.849781</v>
      </c>
      <c r="H10" s="172">
        <v>0</v>
      </c>
      <c r="I10" s="172">
        <v>0</v>
      </c>
      <c r="J10" s="172"/>
      <c r="K10" s="172">
        <v>0</v>
      </c>
      <c r="L10" s="182">
        <v>0</v>
      </c>
      <c r="M10" s="180">
        <v>0</v>
      </c>
      <c r="N10" s="180">
        <v>0</v>
      </c>
      <c r="O10" s="131"/>
      <c r="P10" s="131"/>
      <c r="Q10" s="131"/>
      <c r="R10" s="131"/>
      <c r="S10" s="131"/>
      <c r="T10" s="131"/>
      <c r="U10" s="131"/>
      <c r="V10" s="131"/>
      <c r="W10" s="131"/>
      <c r="X10" s="131"/>
      <c r="Y10" s="131"/>
      <c r="Z10" s="131"/>
      <c r="AA10" s="131"/>
    </row>
    <row r="11" spans="1:245" s="101" customFormat="1" ht="21.75" customHeight="1">
      <c r="A11" s="200" t="s">
        <v>25</v>
      </c>
      <c r="B11" s="201"/>
      <c r="C11" s="166">
        <v>0</v>
      </c>
      <c r="D11" s="173" t="s">
        <v>26</v>
      </c>
      <c r="E11" s="116">
        <v>0</v>
      </c>
      <c r="F11" s="171">
        <v>0</v>
      </c>
      <c r="G11" s="171">
        <v>0</v>
      </c>
      <c r="H11" s="171">
        <v>0</v>
      </c>
      <c r="I11" s="171">
        <v>0</v>
      </c>
      <c r="J11" s="171"/>
      <c r="K11" s="171">
        <v>0</v>
      </c>
      <c r="L11" s="182">
        <v>0</v>
      </c>
      <c r="M11" s="180">
        <v>0</v>
      </c>
      <c r="N11" s="181">
        <v>0</v>
      </c>
      <c r="O11" s="131"/>
      <c r="P11" s="131"/>
      <c r="Q11" s="131"/>
      <c r="R11" s="131"/>
      <c r="S11" s="131"/>
      <c r="T11" s="131"/>
      <c r="U11" s="131"/>
      <c r="V11" s="131"/>
      <c r="W11" s="131"/>
      <c r="X11" s="131"/>
      <c r="Y11" s="131"/>
      <c r="Z11" s="131"/>
      <c r="AA11" s="131"/>
    </row>
    <row r="12" spans="1:245" s="101" customFormat="1" ht="24" customHeight="1">
      <c r="A12" s="200" t="s">
        <v>27</v>
      </c>
      <c r="B12" s="201"/>
      <c r="C12" s="166">
        <v>0</v>
      </c>
      <c r="D12" s="173" t="s">
        <v>28</v>
      </c>
      <c r="E12" s="116">
        <v>4027.32</v>
      </c>
      <c r="F12" s="171">
        <v>4027.32</v>
      </c>
      <c r="G12" s="172">
        <v>4027.32</v>
      </c>
      <c r="H12" s="172">
        <v>0</v>
      </c>
      <c r="I12" s="172">
        <v>0</v>
      </c>
      <c r="J12" s="172"/>
      <c r="K12" s="172">
        <v>0</v>
      </c>
      <c r="L12" s="182">
        <v>0</v>
      </c>
      <c r="M12" s="180">
        <v>0</v>
      </c>
      <c r="N12" s="180">
        <v>0</v>
      </c>
      <c r="O12" s="131"/>
      <c r="P12" s="131"/>
      <c r="Q12" s="131"/>
      <c r="R12" s="131"/>
      <c r="S12" s="131"/>
      <c r="T12" s="131"/>
      <c r="U12" s="131"/>
      <c r="V12" s="131"/>
      <c r="W12" s="131"/>
      <c r="X12" s="131"/>
      <c r="Y12" s="131"/>
      <c r="Z12" s="131"/>
      <c r="AA12" s="131"/>
    </row>
    <row r="13" spans="1:245" s="100" customFormat="1" ht="24" customHeight="1">
      <c r="A13" s="198" t="s">
        <v>29</v>
      </c>
      <c r="B13" s="199"/>
      <c r="C13" s="174"/>
      <c r="D13" s="173" t="s">
        <v>30</v>
      </c>
      <c r="E13" s="175"/>
      <c r="F13" s="175"/>
      <c r="G13" s="175"/>
      <c r="H13" s="175"/>
      <c r="I13" s="175"/>
      <c r="J13" s="175"/>
      <c r="K13" s="175"/>
      <c r="L13" s="175"/>
      <c r="M13" s="180"/>
      <c r="N13" s="180"/>
      <c r="O13" s="131"/>
      <c r="P13" s="131"/>
      <c r="Q13" s="131"/>
      <c r="R13" s="131"/>
      <c r="S13" s="131"/>
      <c r="T13" s="131"/>
      <c r="U13" s="131"/>
      <c r="V13" s="131"/>
      <c r="W13" s="131"/>
      <c r="X13" s="131"/>
      <c r="Y13" s="131"/>
      <c r="Z13" s="131"/>
      <c r="AA13" s="13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01"/>
      <c r="AY13" s="101"/>
      <c r="AZ13" s="101"/>
      <c r="BA13" s="101"/>
      <c r="BB13" s="101"/>
      <c r="BC13" s="101"/>
      <c r="BD13" s="101"/>
      <c r="BE13" s="101"/>
      <c r="BF13" s="101"/>
      <c r="BG13" s="101"/>
      <c r="BH13" s="101"/>
      <c r="BI13" s="101"/>
      <c r="BJ13" s="101"/>
      <c r="BK13" s="101"/>
      <c r="BL13" s="101"/>
      <c r="BM13" s="101"/>
      <c r="BN13" s="101"/>
      <c r="BO13" s="101"/>
      <c r="BP13" s="101"/>
      <c r="BQ13" s="101"/>
      <c r="BR13" s="101"/>
      <c r="BS13" s="101"/>
      <c r="BT13" s="101"/>
      <c r="BU13" s="101"/>
      <c r="BV13" s="101"/>
      <c r="BW13" s="101"/>
      <c r="BX13" s="101"/>
      <c r="BY13" s="101"/>
      <c r="BZ13" s="101"/>
      <c r="CA13" s="101"/>
      <c r="CB13" s="101"/>
      <c r="CC13" s="101"/>
      <c r="CD13" s="101"/>
      <c r="CE13" s="101"/>
      <c r="CF13" s="101"/>
      <c r="CG13" s="101"/>
      <c r="CH13" s="101"/>
      <c r="CI13" s="101"/>
      <c r="CJ13" s="101"/>
      <c r="CK13" s="101"/>
      <c r="CL13" s="101"/>
      <c r="CM13" s="101"/>
      <c r="CN13" s="101"/>
      <c r="CO13" s="101"/>
      <c r="CP13" s="101"/>
      <c r="CQ13" s="101"/>
      <c r="CR13" s="101"/>
      <c r="CS13" s="101"/>
      <c r="CT13" s="101"/>
      <c r="CU13" s="101"/>
      <c r="CV13" s="101"/>
      <c r="CW13" s="101"/>
      <c r="CX13" s="101"/>
      <c r="CY13" s="101"/>
      <c r="CZ13" s="101"/>
      <c r="DA13" s="101"/>
      <c r="DB13" s="101"/>
      <c r="DC13" s="101"/>
      <c r="DD13" s="101"/>
      <c r="DE13" s="101"/>
      <c r="DF13" s="101"/>
      <c r="DG13" s="101"/>
      <c r="DH13" s="101"/>
      <c r="DI13" s="101"/>
      <c r="DJ13" s="101"/>
      <c r="DK13" s="101"/>
      <c r="DL13" s="101"/>
      <c r="DM13" s="101"/>
      <c r="DN13" s="101"/>
      <c r="DO13" s="101"/>
      <c r="DP13" s="101"/>
      <c r="DQ13" s="101"/>
      <c r="DR13" s="101"/>
      <c r="DS13" s="101"/>
      <c r="DT13" s="101"/>
      <c r="DU13" s="101"/>
      <c r="DV13" s="101"/>
      <c r="DW13" s="101"/>
      <c r="DX13" s="101"/>
      <c r="DY13" s="101"/>
      <c r="DZ13" s="101"/>
      <c r="EA13" s="101"/>
      <c r="EB13" s="101"/>
      <c r="EC13" s="101"/>
      <c r="ED13" s="101"/>
      <c r="EE13" s="101"/>
      <c r="EF13" s="101"/>
      <c r="EG13" s="101"/>
      <c r="EH13" s="101"/>
      <c r="EI13" s="101"/>
      <c r="EJ13" s="101"/>
      <c r="EK13" s="101"/>
      <c r="EL13" s="101"/>
      <c r="EM13" s="101"/>
      <c r="EN13" s="101"/>
      <c r="EO13" s="101"/>
      <c r="EP13" s="101"/>
      <c r="EQ13" s="101"/>
      <c r="ER13" s="101"/>
      <c r="ES13" s="101"/>
      <c r="ET13" s="101"/>
      <c r="EU13" s="101"/>
      <c r="EV13" s="101"/>
      <c r="EW13" s="101"/>
      <c r="EX13" s="101"/>
      <c r="EY13" s="101"/>
      <c r="EZ13" s="101"/>
      <c r="FA13" s="101"/>
      <c r="FB13" s="101"/>
      <c r="FC13" s="101"/>
      <c r="FD13" s="101"/>
      <c r="FE13" s="101"/>
      <c r="FF13" s="101"/>
      <c r="FG13" s="101"/>
      <c r="FH13" s="101"/>
      <c r="FI13" s="101"/>
      <c r="FJ13" s="101"/>
      <c r="FK13" s="101"/>
      <c r="FL13" s="101"/>
      <c r="FM13" s="101"/>
      <c r="FN13" s="101"/>
      <c r="FO13" s="101"/>
      <c r="FP13" s="101"/>
      <c r="FQ13" s="101"/>
      <c r="FR13" s="101"/>
      <c r="FS13" s="101"/>
      <c r="FT13" s="101"/>
      <c r="FU13" s="101"/>
      <c r="FV13" s="101"/>
      <c r="FW13" s="101"/>
      <c r="FX13" s="101"/>
      <c r="FY13" s="101"/>
      <c r="FZ13" s="101"/>
      <c r="GA13" s="101"/>
      <c r="GB13" s="101"/>
      <c r="GC13" s="101"/>
      <c r="GD13" s="101"/>
      <c r="GE13" s="101"/>
      <c r="GF13" s="101"/>
      <c r="GG13" s="101"/>
      <c r="GH13" s="101"/>
      <c r="GI13" s="101"/>
      <c r="GJ13" s="101"/>
      <c r="GK13" s="101"/>
      <c r="GL13" s="101"/>
      <c r="GM13" s="101"/>
      <c r="GN13" s="101"/>
      <c r="GO13" s="101"/>
      <c r="GP13" s="101"/>
      <c r="GQ13" s="101"/>
      <c r="GR13" s="101"/>
      <c r="GS13" s="101"/>
      <c r="GT13" s="101"/>
      <c r="GU13" s="101"/>
      <c r="GV13" s="101"/>
      <c r="GW13" s="101"/>
      <c r="GX13" s="101"/>
      <c r="GY13" s="101"/>
      <c r="GZ13" s="101"/>
      <c r="HA13" s="101"/>
      <c r="HB13" s="101"/>
      <c r="HC13" s="101"/>
      <c r="HD13" s="101"/>
      <c r="HE13" s="101"/>
      <c r="HF13" s="101"/>
      <c r="HG13" s="101"/>
      <c r="HH13" s="101"/>
      <c r="HI13" s="101"/>
      <c r="HJ13" s="101"/>
      <c r="HK13" s="101"/>
      <c r="HL13" s="101"/>
      <c r="HM13" s="101"/>
      <c r="HN13" s="101"/>
      <c r="HO13" s="101"/>
      <c r="HP13" s="101"/>
      <c r="HQ13" s="101"/>
      <c r="HR13" s="101"/>
      <c r="HS13" s="101"/>
      <c r="HT13" s="101"/>
      <c r="HU13" s="101"/>
      <c r="HV13" s="101"/>
      <c r="HW13" s="101"/>
      <c r="HX13" s="101"/>
      <c r="HY13" s="101"/>
      <c r="HZ13" s="101"/>
      <c r="IA13" s="101"/>
      <c r="IB13" s="101"/>
      <c r="IC13" s="101"/>
      <c r="ID13" s="101"/>
      <c r="IE13" s="101"/>
      <c r="IF13" s="101"/>
      <c r="IG13" s="101"/>
      <c r="IH13" s="101"/>
      <c r="II13" s="101"/>
      <c r="IJ13" s="101"/>
      <c r="IK13" s="101"/>
    </row>
    <row r="14" spans="1:245" s="101" customFormat="1" ht="24" customHeight="1">
      <c r="A14" s="200" t="s">
        <v>31</v>
      </c>
      <c r="B14" s="201"/>
      <c r="C14" s="166">
        <v>0</v>
      </c>
      <c r="D14" s="173" t="s">
        <v>32</v>
      </c>
      <c r="E14" s="116">
        <v>4027.32</v>
      </c>
      <c r="F14" s="171">
        <v>4027.32</v>
      </c>
      <c r="G14" s="172">
        <v>4027.32</v>
      </c>
      <c r="H14" s="172">
        <v>0</v>
      </c>
      <c r="I14" s="172">
        <v>0</v>
      </c>
      <c r="J14" s="172"/>
      <c r="K14" s="172">
        <v>0</v>
      </c>
      <c r="L14" s="182">
        <v>0</v>
      </c>
      <c r="M14" s="180">
        <v>0</v>
      </c>
      <c r="N14" s="180">
        <v>0</v>
      </c>
      <c r="O14" s="131"/>
      <c r="P14" s="131"/>
      <c r="Q14" s="131"/>
      <c r="R14" s="131"/>
      <c r="S14" s="131"/>
      <c r="T14" s="131"/>
      <c r="U14" s="131"/>
      <c r="V14" s="131"/>
      <c r="W14" s="131"/>
      <c r="X14" s="131"/>
      <c r="Y14" s="131"/>
      <c r="Z14" s="131"/>
      <c r="AA14" s="131"/>
    </row>
    <row r="15" spans="1:245" s="101" customFormat="1" ht="24" customHeight="1">
      <c r="A15" s="202" t="s">
        <v>33</v>
      </c>
      <c r="B15" s="203"/>
      <c r="C15" s="166">
        <v>0</v>
      </c>
      <c r="D15" s="166"/>
      <c r="E15" s="166"/>
      <c r="F15" s="166"/>
      <c r="G15" s="166"/>
      <c r="H15" s="166"/>
      <c r="I15" s="166"/>
      <c r="J15" s="166"/>
      <c r="K15" s="166"/>
      <c r="L15" s="183"/>
      <c r="M15" s="180"/>
      <c r="N15" s="180"/>
      <c r="O15" s="131"/>
      <c r="P15" s="131"/>
      <c r="Q15" s="131"/>
      <c r="R15" s="131"/>
      <c r="S15" s="131"/>
      <c r="T15" s="131"/>
      <c r="U15" s="131"/>
      <c r="V15" s="131"/>
      <c r="W15" s="131"/>
      <c r="X15" s="131"/>
      <c r="Y15" s="131"/>
      <c r="Z15" s="131"/>
      <c r="AA15" s="131"/>
    </row>
    <row r="16" spans="1:245" s="101" customFormat="1" ht="24" customHeight="1">
      <c r="A16" s="192" t="s">
        <v>34</v>
      </c>
      <c r="B16" s="192"/>
      <c r="C16" s="166">
        <v>0</v>
      </c>
      <c r="D16" s="166"/>
      <c r="E16" s="166"/>
      <c r="F16" s="166"/>
      <c r="G16" s="166"/>
      <c r="H16" s="166"/>
      <c r="I16" s="166"/>
      <c r="J16" s="166"/>
      <c r="K16" s="166"/>
      <c r="L16" s="183"/>
      <c r="M16" s="180"/>
      <c r="N16" s="180"/>
      <c r="O16" s="131"/>
      <c r="P16" s="132"/>
      <c r="Q16" s="132"/>
      <c r="R16" s="131"/>
      <c r="S16" s="131"/>
      <c r="T16" s="131"/>
      <c r="U16" s="131"/>
      <c r="V16" s="131"/>
      <c r="W16" s="131"/>
      <c r="X16" s="131"/>
      <c r="Y16" s="131"/>
      <c r="Z16" s="131"/>
      <c r="AA16" s="131"/>
    </row>
    <row r="17" spans="1:245" s="101" customFormat="1" ht="24" customHeight="1">
      <c r="A17" s="192" t="s">
        <v>35</v>
      </c>
      <c r="B17" s="192"/>
      <c r="C17" s="166">
        <v>0</v>
      </c>
      <c r="D17" s="166"/>
      <c r="E17" s="166"/>
      <c r="F17" s="166"/>
      <c r="G17" s="166"/>
      <c r="H17" s="166"/>
      <c r="I17" s="166"/>
      <c r="J17" s="166"/>
      <c r="K17" s="166"/>
      <c r="L17" s="183"/>
      <c r="M17" s="180"/>
      <c r="N17" s="180"/>
      <c r="O17" s="132"/>
      <c r="P17" s="131"/>
      <c r="Q17" s="131"/>
      <c r="R17" s="131"/>
      <c r="S17" s="131"/>
      <c r="T17" s="131"/>
      <c r="U17" s="131"/>
      <c r="V17" s="131"/>
      <c r="W17" s="131"/>
      <c r="X17" s="131"/>
      <c r="Y17" s="131"/>
      <c r="Z17" s="131"/>
      <c r="AA17" s="131"/>
    </row>
    <row r="18" spans="1:245" s="100" customFormat="1" ht="24" customHeight="1">
      <c r="A18" s="192"/>
      <c r="B18" s="192"/>
      <c r="C18" s="174"/>
      <c r="D18" s="174"/>
      <c r="E18" s="174"/>
      <c r="F18" s="174"/>
      <c r="G18" s="174"/>
      <c r="H18" s="174"/>
      <c r="I18" s="174"/>
      <c r="J18" s="174"/>
      <c r="K18" s="174"/>
      <c r="L18" s="184"/>
      <c r="M18" s="180"/>
      <c r="N18" s="180"/>
      <c r="O18" s="131"/>
      <c r="P18" s="131"/>
      <c r="Q18" s="131"/>
      <c r="R18" s="131"/>
      <c r="S18" s="131"/>
      <c r="T18" s="131"/>
      <c r="U18" s="131"/>
      <c r="V18" s="131"/>
      <c r="W18" s="131"/>
      <c r="X18" s="131"/>
      <c r="Y18" s="131"/>
      <c r="Z18" s="131"/>
      <c r="AA18" s="131"/>
      <c r="AB18" s="101"/>
      <c r="AC18" s="101"/>
      <c r="AD18" s="101"/>
      <c r="AE18" s="101"/>
      <c r="AF18" s="101"/>
      <c r="AG18" s="101"/>
      <c r="AH18" s="101"/>
      <c r="AI18" s="101"/>
      <c r="AJ18" s="101"/>
      <c r="AK18" s="101"/>
      <c r="AL18" s="101"/>
      <c r="AM18" s="101"/>
      <c r="AN18" s="101"/>
      <c r="AO18" s="101"/>
      <c r="AP18" s="101"/>
      <c r="AQ18" s="101"/>
      <c r="AR18" s="101"/>
      <c r="AS18" s="101"/>
      <c r="AT18" s="101"/>
      <c r="AU18" s="101"/>
      <c r="AV18" s="101"/>
      <c r="AW18" s="101"/>
      <c r="AX18" s="101"/>
      <c r="AY18" s="101"/>
      <c r="AZ18" s="101"/>
      <c r="BA18" s="101"/>
      <c r="BB18" s="101"/>
      <c r="BC18" s="101"/>
      <c r="BD18" s="101"/>
      <c r="BE18" s="101"/>
      <c r="BF18" s="101"/>
      <c r="BG18" s="101"/>
      <c r="BH18" s="101"/>
      <c r="BI18" s="101"/>
      <c r="BJ18" s="101"/>
      <c r="BK18" s="101"/>
      <c r="BL18" s="101"/>
      <c r="BM18" s="101"/>
      <c r="BN18" s="101"/>
      <c r="BO18" s="101"/>
      <c r="BP18" s="101"/>
      <c r="BQ18" s="101"/>
      <c r="BR18" s="101"/>
      <c r="BS18" s="101"/>
      <c r="BT18" s="101"/>
      <c r="BU18" s="101"/>
      <c r="BV18" s="101"/>
      <c r="BW18" s="101"/>
      <c r="BX18" s="101"/>
      <c r="BY18" s="101"/>
      <c r="BZ18" s="101"/>
      <c r="CA18" s="101"/>
      <c r="CB18" s="101"/>
      <c r="CC18" s="101"/>
      <c r="CD18" s="101"/>
      <c r="CE18" s="101"/>
      <c r="CF18" s="101"/>
      <c r="CG18" s="101"/>
      <c r="CH18" s="101"/>
      <c r="CI18" s="101"/>
      <c r="CJ18" s="101"/>
      <c r="CK18" s="101"/>
      <c r="CL18" s="101"/>
      <c r="CM18" s="101"/>
      <c r="CN18" s="101"/>
      <c r="CO18" s="101"/>
      <c r="CP18" s="101"/>
      <c r="CQ18" s="101"/>
      <c r="CR18" s="101"/>
      <c r="CS18" s="101"/>
      <c r="CT18" s="101"/>
      <c r="CU18" s="101"/>
      <c r="CV18" s="101"/>
      <c r="CW18" s="101"/>
      <c r="CX18" s="101"/>
      <c r="CY18" s="101"/>
      <c r="CZ18" s="101"/>
      <c r="DA18" s="101"/>
      <c r="DB18" s="101"/>
      <c r="DC18" s="101"/>
      <c r="DD18" s="101"/>
      <c r="DE18" s="101"/>
      <c r="DF18" s="101"/>
      <c r="DG18" s="101"/>
      <c r="DH18" s="101"/>
      <c r="DI18" s="101"/>
      <c r="DJ18" s="101"/>
      <c r="DK18" s="101"/>
      <c r="DL18" s="101"/>
      <c r="DM18" s="101"/>
      <c r="DN18" s="101"/>
      <c r="DO18" s="101"/>
      <c r="DP18" s="101"/>
      <c r="DQ18" s="101"/>
      <c r="DR18" s="101"/>
      <c r="DS18" s="101"/>
      <c r="DT18" s="101"/>
      <c r="DU18" s="101"/>
      <c r="DV18" s="101"/>
      <c r="DW18" s="101"/>
      <c r="DX18" s="101"/>
      <c r="DY18" s="101"/>
      <c r="DZ18" s="101"/>
      <c r="EA18" s="101"/>
      <c r="EB18" s="101"/>
      <c r="EC18" s="101"/>
      <c r="ED18" s="101"/>
      <c r="EE18" s="101"/>
      <c r="EF18" s="101"/>
      <c r="EG18" s="101"/>
      <c r="EH18" s="101"/>
      <c r="EI18" s="101"/>
      <c r="EJ18" s="101"/>
      <c r="EK18" s="101"/>
      <c r="EL18" s="101"/>
      <c r="EM18" s="101"/>
      <c r="EN18" s="101"/>
      <c r="EO18" s="101"/>
      <c r="EP18" s="101"/>
      <c r="EQ18" s="101"/>
      <c r="ER18" s="101"/>
      <c r="ES18" s="101"/>
      <c r="ET18" s="101"/>
      <c r="EU18" s="101"/>
      <c r="EV18" s="101"/>
      <c r="EW18" s="101"/>
      <c r="EX18" s="101"/>
      <c r="EY18" s="101"/>
      <c r="EZ18" s="101"/>
      <c r="FA18" s="101"/>
      <c r="FB18" s="101"/>
      <c r="FC18" s="101"/>
      <c r="FD18" s="101"/>
      <c r="FE18" s="101"/>
      <c r="FF18" s="101"/>
      <c r="FG18" s="101"/>
      <c r="FH18" s="101"/>
      <c r="FI18" s="101"/>
      <c r="FJ18" s="101"/>
      <c r="FK18" s="101"/>
      <c r="FL18" s="101"/>
      <c r="FM18" s="101"/>
      <c r="FN18" s="101"/>
      <c r="FO18" s="101"/>
      <c r="FP18" s="101"/>
      <c r="FQ18" s="101"/>
      <c r="FR18" s="101"/>
      <c r="FS18" s="101"/>
      <c r="FT18" s="101"/>
      <c r="FU18" s="101"/>
      <c r="FV18" s="101"/>
      <c r="FW18" s="101"/>
      <c r="FX18" s="101"/>
      <c r="FY18" s="101"/>
      <c r="FZ18" s="101"/>
      <c r="GA18" s="101"/>
      <c r="GB18" s="101"/>
      <c r="GC18" s="101"/>
      <c r="GD18" s="101"/>
      <c r="GE18" s="101"/>
      <c r="GF18" s="101"/>
      <c r="GG18" s="101"/>
      <c r="GH18" s="101"/>
      <c r="GI18" s="101"/>
      <c r="GJ18" s="101"/>
      <c r="GK18" s="101"/>
      <c r="GL18" s="101"/>
      <c r="GM18" s="101"/>
      <c r="GN18" s="101"/>
      <c r="GO18" s="101"/>
      <c r="GP18" s="101"/>
      <c r="GQ18" s="101"/>
      <c r="GR18" s="101"/>
      <c r="GS18" s="101"/>
      <c r="GT18" s="101"/>
      <c r="GU18" s="101"/>
      <c r="GV18" s="101"/>
      <c r="GW18" s="101"/>
      <c r="GX18" s="101"/>
      <c r="GY18" s="101"/>
      <c r="GZ18" s="101"/>
      <c r="HA18" s="101"/>
      <c r="HB18" s="101"/>
      <c r="HC18" s="101"/>
      <c r="HD18" s="101"/>
      <c r="HE18" s="101"/>
      <c r="HF18" s="101"/>
      <c r="HG18" s="101"/>
      <c r="HH18" s="101"/>
      <c r="HI18" s="101"/>
      <c r="HJ18" s="101"/>
      <c r="HK18" s="101"/>
      <c r="HL18" s="101"/>
      <c r="HM18" s="101"/>
      <c r="HN18" s="101"/>
      <c r="HO18" s="101"/>
      <c r="HP18" s="101"/>
      <c r="HQ18" s="101"/>
      <c r="HR18" s="101"/>
      <c r="HS18" s="101"/>
      <c r="HT18" s="101"/>
      <c r="HU18" s="101"/>
      <c r="HV18" s="101"/>
      <c r="HW18" s="101"/>
      <c r="HX18" s="101"/>
      <c r="HY18" s="101"/>
      <c r="HZ18" s="101"/>
      <c r="IA18" s="101"/>
      <c r="IB18" s="101"/>
      <c r="IC18" s="101"/>
      <c r="ID18" s="101"/>
      <c r="IE18" s="101"/>
      <c r="IF18" s="101"/>
      <c r="IG18" s="101"/>
      <c r="IH18" s="101"/>
      <c r="II18" s="101"/>
      <c r="IJ18" s="101"/>
      <c r="IK18" s="101"/>
    </row>
    <row r="19" spans="1:245" s="101" customFormat="1" ht="24" customHeight="1">
      <c r="A19" s="193" t="s">
        <v>36</v>
      </c>
      <c r="B19" s="194"/>
      <c r="C19" s="166">
        <v>4465.0182150000001</v>
      </c>
      <c r="D19" s="166"/>
      <c r="E19" s="166"/>
      <c r="F19" s="166"/>
      <c r="G19" s="166"/>
      <c r="H19" s="166"/>
      <c r="I19" s="166"/>
      <c r="J19" s="166"/>
      <c r="K19" s="166"/>
      <c r="L19" s="183"/>
      <c r="M19" s="180"/>
      <c r="N19" s="181"/>
      <c r="O19" s="131"/>
      <c r="P19" s="131"/>
      <c r="Q19" s="131"/>
      <c r="R19" s="131"/>
      <c r="S19" s="131"/>
      <c r="T19" s="131"/>
      <c r="U19" s="131"/>
      <c r="V19" s="131"/>
      <c r="W19" s="131"/>
      <c r="X19" s="131"/>
      <c r="Y19" s="131"/>
      <c r="Z19" s="131"/>
      <c r="AA19" s="131"/>
    </row>
    <row r="20" spans="1:245" s="101" customFormat="1" ht="24" customHeight="1">
      <c r="A20" s="195" t="s">
        <v>37</v>
      </c>
      <c r="B20" s="196"/>
      <c r="C20" s="166">
        <v>0</v>
      </c>
      <c r="D20" s="166"/>
      <c r="E20" s="166"/>
      <c r="F20" s="166"/>
      <c r="G20" s="166"/>
      <c r="H20" s="166"/>
      <c r="I20" s="166"/>
      <c r="J20" s="166"/>
      <c r="K20" s="166"/>
      <c r="L20" s="183"/>
      <c r="M20" s="181"/>
      <c r="N20" s="181"/>
      <c r="O20" s="131"/>
      <c r="P20" s="131"/>
      <c r="Q20" s="131"/>
      <c r="R20" s="131"/>
      <c r="S20" s="131"/>
      <c r="T20" s="131"/>
      <c r="U20" s="131"/>
      <c r="V20" s="131"/>
      <c r="W20" s="131"/>
      <c r="X20" s="131"/>
      <c r="Y20" s="131"/>
      <c r="Z20" s="131"/>
      <c r="AA20" s="131"/>
    </row>
    <row r="21" spans="1:245" s="100" customFormat="1" ht="24" customHeight="1">
      <c r="A21" s="192"/>
      <c r="B21" s="192"/>
      <c r="C21" s="118"/>
      <c r="D21" s="174"/>
      <c r="E21" s="174"/>
      <c r="F21" s="174"/>
      <c r="G21" s="174"/>
      <c r="H21" s="174"/>
      <c r="I21" s="174"/>
      <c r="J21" s="174"/>
      <c r="K21" s="174"/>
      <c r="L21" s="184"/>
      <c r="M21" s="181"/>
      <c r="N21" s="181"/>
      <c r="O21" s="131"/>
      <c r="P21" s="131"/>
      <c r="Q21" s="131"/>
      <c r="R21" s="131"/>
      <c r="S21" s="131"/>
      <c r="T21" s="131"/>
      <c r="U21" s="131"/>
      <c r="V21" s="131"/>
      <c r="W21" s="131"/>
      <c r="X21" s="131"/>
      <c r="Y21" s="131"/>
      <c r="Z21" s="131"/>
      <c r="AA21" s="13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1"/>
      <c r="BR21" s="101"/>
      <c r="BS21" s="101"/>
      <c r="BT21" s="101"/>
      <c r="BU21" s="101"/>
      <c r="BV21" s="101"/>
      <c r="BW21" s="101"/>
      <c r="BX21" s="101"/>
      <c r="BY21" s="101"/>
      <c r="BZ21" s="101"/>
      <c r="CA21" s="101"/>
      <c r="CB21" s="101"/>
      <c r="CC21" s="101"/>
      <c r="CD21" s="101"/>
      <c r="CE21" s="101"/>
      <c r="CF21" s="101"/>
      <c r="CG21" s="101"/>
      <c r="CH21" s="101"/>
      <c r="CI21" s="101"/>
      <c r="CJ21" s="101"/>
      <c r="CK21" s="101"/>
      <c r="CL21" s="101"/>
      <c r="CM21" s="101"/>
      <c r="CN21" s="101"/>
      <c r="CO21" s="101"/>
      <c r="CP21" s="101"/>
      <c r="CQ21" s="101"/>
      <c r="CR21" s="101"/>
      <c r="CS21" s="101"/>
      <c r="CT21" s="101"/>
      <c r="CU21" s="101"/>
      <c r="CV21" s="101"/>
      <c r="CW21" s="101"/>
      <c r="CX21" s="101"/>
      <c r="CY21" s="101"/>
      <c r="CZ21" s="101"/>
      <c r="DA21" s="101"/>
      <c r="DB21" s="101"/>
      <c r="DC21" s="101"/>
      <c r="DD21" s="101"/>
      <c r="DE21" s="101"/>
      <c r="DF21" s="101"/>
      <c r="DG21" s="101"/>
      <c r="DH21" s="101"/>
      <c r="DI21" s="101"/>
      <c r="DJ21" s="101"/>
      <c r="DK21" s="101"/>
      <c r="DL21" s="101"/>
      <c r="DM21" s="101"/>
      <c r="DN21" s="101"/>
      <c r="DO21" s="101"/>
      <c r="DP21" s="101"/>
      <c r="DQ21" s="101"/>
      <c r="DR21" s="101"/>
      <c r="DS21" s="101"/>
      <c r="DT21" s="101"/>
      <c r="DU21" s="101"/>
      <c r="DV21" s="101"/>
      <c r="DW21" s="101"/>
      <c r="DX21" s="101"/>
      <c r="DY21" s="101"/>
      <c r="DZ21" s="101"/>
      <c r="EA21" s="101"/>
      <c r="EB21" s="101"/>
      <c r="EC21" s="101"/>
      <c r="ED21" s="101"/>
      <c r="EE21" s="101"/>
      <c r="EF21" s="101"/>
      <c r="EG21" s="101"/>
      <c r="EH21" s="101"/>
      <c r="EI21" s="101"/>
      <c r="EJ21" s="101"/>
      <c r="EK21" s="101"/>
      <c r="EL21" s="101"/>
      <c r="EM21" s="101"/>
      <c r="EN21" s="101"/>
      <c r="EO21" s="101"/>
      <c r="EP21" s="101"/>
      <c r="EQ21" s="101"/>
      <c r="ER21" s="101"/>
      <c r="ES21" s="101"/>
      <c r="ET21" s="101"/>
      <c r="EU21" s="101"/>
      <c r="EV21" s="101"/>
      <c r="EW21" s="101"/>
      <c r="EX21" s="101"/>
      <c r="EY21" s="101"/>
      <c r="EZ21" s="101"/>
      <c r="FA21" s="101"/>
      <c r="FB21" s="101"/>
      <c r="FC21" s="101"/>
      <c r="FD21" s="101"/>
      <c r="FE21" s="101"/>
      <c r="FF21" s="101"/>
      <c r="FG21" s="101"/>
      <c r="FH21" s="101"/>
      <c r="FI21" s="101"/>
      <c r="FJ21" s="101"/>
      <c r="FK21" s="101"/>
      <c r="FL21" s="101"/>
      <c r="FM21" s="101"/>
      <c r="FN21" s="101"/>
      <c r="FO21" s="101"/>
      <c r="FP21" s="101"/>
      <c r="FQ21" s="101"/>
      <c r="FR21" s="101"/>
      <c r="FS21" s="101"/>
      <c r="FT21" s="101"/>
      <c r="FU21" s="101"/>
      <c r="FV21" s="101"/>
      <c r="FW21" s="101"/>
      <c r="FX21" s="101"/>
      <c r="FY21" s="101"/>
      <c r="FZ21" s="101"/>
      <c r="GA21" s="101"/>
      <c r="GB21" s="101"/>
      <c r="GC21" s="101"/>
      <c r="GD21" s="101"/>
      <c r="GE21" s="101"/>
      <c r="GF21" s="101"/>
      <c r="GG21" s="101"/>
      <c r="GH21" s="101"/>
      <c r="GI21" s="101"/>
      <c r="GJ21" s="101"/>
      <c r="GK21" s="101"/>
      <c r="GL21" s="101"/>
      <c r="GM21" s="101"/>
      <c r="GN21" s="101"/>
      <c r="GO21" s="101"/>
      <c r="GP21" s="101"/>
      <c r="GQ21" s="101"/>
      <c r="GR21" s="101"/>
      <c r="GS21" s="101"/>
      <c r="GT21" s="101"/>
      <c r="GU21" s="101"/>
      <c r="GV21" s="101"/>
      <c r="GW21" s="101"/>
      <c r="GX21" s="101"/>
      <c r="GY21" s="101"/>
      <c r="GZ21" s="101"/>
      <c r="HA21" s="101"/>
      <c r="HB21" s="101"/>
      <c r="HC21" s="101"/>
      <c r="HD21" s="101"/>
      <c r="HE21" s="101"/>
      <c r="HF21" s="101"/>
      <c r="HG21" s="101"/>
      <c r="HH21" s="101"/>
      <c r="HI21" s="101"/>
      <c r="HJ21" s="101"/>
      <c r="HK21" s="101"/>
      <c r="HL21" s="101"/>
      <c r="HM21" s="101"/>
      <c r="HN21" s="101"/>
      <c r="HO21" s="101"/>
      <c r="HP21" s="101"/>
      <c r="HQ21" s="101"/>
      <c r="HR21" s="101"/>
      <c r="HS21" s="101"/>
      <c r="HT21" s="101"/>
      <c r="HU21" s="101"/>
      <c r="HV21" s="101"/>
      <c r="HW21" s="101"/>
      <c r="HX21" s="101"/>
      <c r="HY21" s="101"/>
      <c r="HZ21" s="101"/>
      <c r="IA21" s="101"/>
      <c r="IB21" s="101"/>
      <c r="IC21" s="101"/>
      <c r="ID21" s="101"/>
      <c r="IE21" s="101"/>
      <c r="IF21" s="101"/>
      <c r="IG21" s="101"/>
      <c r="IH21" s="101"/>
      <c r="II21" s="101"/>
      <c r="IJ21" s="101"/>
      <c r="IK21" s="101"/>
    </row>
    <row r="22" spans="1:245" s="101" customFormat="1" ht="27" customHeight="1">
      <c r="A22" s="197" t="s">
        <v>38</v>
      </c>
      <c r="B22" s="197"/>
      <c r="C22" s="176">
        <v>4465.0182150000001</v>
      </c>
      <c r="D22" s="177" t="s">
        <v>39</v>
      </c>
      <c r="E22" s="127">
        <v>4465.0182150000001</v>
      </c>
      <c r="F22" s="127">
        <v>4465.0182150000001</v>
      </c>
      <c r="G22" s="127">
        <v>4465.0182150000001</v>
      </c>
      <c r="H22" s="127">
        <v>0</v>
      </c>
      <c r="I22" s="127">
        <v>0</v>
      </c>
      <c r="J22" s="127"/>
      <c r="K22" s="127">
        <v>0</v>
      </c>
      <c r="L22" s="179">
        <v>0</v>
      </c>
      <c r="M22" s="181">
        <v>0</v>
      </c>
      <c r="N22" s="181">
        <v>0</v>
      </c>
      <c r="O22" s="131"/>
      <c r="P22" s="131"/>
      <c r="Q22" s="131"/>
      <c r="R22" s="131"/>
      <c r="S22" s="131"/>
      <c r="T22" s="131"/>
      <c r="U22" s="131"/>
      <c r="V22" s="131"/>
      <c r="W22" s="131"/>
      <c r="X22" s="131"/>
      <c r="Y22" s="131"/>
      <c r="Z22" s="131"/>
      <c r="AA22" s="131"/>
    </row>
    <row r="23" spans="1:245" ht="9.75" customHeight="1"/>
  </sheetData>
  <sheetProtection formatCells="0" formatColumns="0" formatRows="0"/>
  <mergeCells count="29">
    <mergeCell ref="A4:C4"/>
    <mergeCell ref="D4:N4"/>
    <mergeCell ref="F5:M5"/>
    <mergeCell ref="F6:G6"/>
    <mergeCell ref="K6:L6"/>
    <mergeCell ref="C5:C7"/>
    <mergeCell ref="D5:D7"/>
    <mergeCell ref="E5:E7"/>
    <mergeCell ref="H6:H7"/>
    <mergeCell ref="I6:I7"/>
    <mergeCell ref="J6:J7"/>
    <mergeCell ref="M6:M7"/>
    <mergeCell ref="N5:N7"/>
    <mergeCell ref="A5: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s>
  <phoneticPr fontId="19" type="noConversion"/>
  <printOptions horizontalCentered="1"/>
  <pageMargins left="0.39305555555555599" right="0.39305555555555599" top="0.70833333333333304" bottom="0.70833333333333304" header="0.51111111111111096" footer="0.51111111111111096"/>
  <pageSetup paperSize="9" scale="80" orientation="landscape"/>
  <headerFooter alignWithMargins="0"/>
</worksheet>
</file>

<file path=xl/worksheets/sheet10.xml><?xml version="1.0" encoding="utf-8"?>
<worksheet xmlns="http://schemas.openxmlformats.org/spreadsheetml/2006/main" xmlns:r="http://schemas.openxmlformats.org/officeDocument/2006/relationships">
  <dimension ref="A1:N37"/>
  <sheetViews>
    <sheetView zoomScaleNormal="100" workbookViewId="0">
      <selection activeCell="N9" sqref="N9"/>
    </sheetView>
  </sheetViews>
  <sheetFormatPr defaultColWidth="9" defaultRowHeight="14.25"/>
  <cols>
    <col min="1" max="1" width="18.375" style="27" customWidth="1"/>
    <col min="2" max="2" width="12.5" style="29" bestFit="1" customWidth="1"/>
    <col min="3" max="3" width="10.625" style="29" customWidth="1"/>
    <col min="4" max="4" width="12.5" style="29" bestFit="1" customWidth="1"/>
    <col min="5" max="6" width="8.125" style="29" customWidth="1"/>
    <col min="7" max="7" width="13.75" style="29" customWidth="1"/>
    <col min="8" max="8" width="8.125" style="29" customWidth="1"/>
    <col min="9" max="9" width="13.75" style="29" customWidth="1"/>
    <col min="10" max="10" width="8.625" style="29" customWidth="1"/>
    <col min="11" max="11" width="13.75" style="29" customWidth="1"/>
    <col min="12" max="12" width="8.875" style="29" customWidth="1"/>
    <col min="13" max="16384" width="9" style="27"/>
  </cols>
  <sheetData>
    <row r="1" spans="1:12">
      <c r="L1" s="61" t="s">
        <v>511</v>
      </c>
    </row>
    <row r="2" spans="1:12" ht="33.75">
      <c r="A2" s="319" t="s">
        <v>227</v>
      </c>
      <c r="B2" s="319"/>
      <c r="C2" s="319"/>
      <c r="D2" s="319"/>
      <c r="E2" s="319"/>
      <c r="F2" s="319"/>
      <c r="G2" s="319"/>
      <c r="H2" s="319"/>
      <c r="I2" s="319"/>
      <c r="J2" s="319"/>
      <c r="K2" s="319"/>
      <c r="L2" s="319"/>
    </row>
    <row r="3" spans="1:12" ht="22.5">
      <c r="A3" s="30" t="s">
        <v>508</v>
      </c>
      <c r="B3" s="30"/>
      <c r="C3" s="30"/>
      <c r="D3" s="30"/>
      <c r="E3" s="30"/>
      <c r="F3" s="30"/>
      <c r="G3" s="30"/>
      <c r="H3" s="30"/>
      <c r="I3" s="45"/>
      <c r="J3" s="45"/>
      <c r="K3" s="45"/>
      <c r="L3" s="45"/>
    </row>
    <row r="4" spans="1:12">
      <c r="A4" s="326" t="s">
        <v>228</v>
      </c>
      <c r="B4" s="325" t="s">
        <v>229</v>
      </c>
      <c r="C4" s="325"/>
      <c r="D4" s="325"/>
      <c r="E4" s="325"/>
      <c r="F4" s="325"/>
      <c r="G4" s="320" t="s">
        <v>230</v>
      </c>
      <c r="H4" s="321"/>
      <c r="I4" s="321"/>
      <c r="J4" s="321"/>
      <c r="K4" s="321"/>
      <c r="L4" s="322"/>
    </row>
    <row r="5" spans="1:12">
      <c r="A5" s="327"/>
      <c r="B5" s="325"/>
      <c r="C5" s="325"/>
      <c r="D5" s="325"/>
      <c r="E5" s="325"/>
      <c r="F5" s="325"/>
      <c r="G5" s="323" t="s">
        <v>231</v>
      </c>
      <c r="H5" s="324"/>
      <c r="I5" s="323" t="s">
        <v>232</v>
      </c>
      <c r="J5" s="324"/>
      <c r="K5" s="325" t="s">
        <v>233</v>
      </c>
      <c r="L5" s="325"/>
    </row>
    <row r="6" spans="1:12" ht="28.5">
      <c r="A6" s="328"/>
      <c r="B6" s="31" t="s">
        <v>234</v>
      </c>
      <c r="C6" s="31" t="s">
        <v>235</v>
      </c>
      <c r="D6" s="189" t="s">
        <v>509</v>
      </c>
      <c r="E6" s="31" t="s">
        <v>236</v>
      </c>
      <c r="F6" s="31" t="s">
        <v>237</v>
      </c>
      <c r="G6" s="31" t="s">
        <v>238</v>
      </c>
      <c r="H6" s="31" t="s">
        <v>239</v>
      </c>
      <c r="I6" s="31" t="s">
        <v>238</v>
      </c>
      <c r="J6" s="31" t="s">
        <v>239</v>
      </c>
      <c r="K6" s="31" t="s">
        <v>238</v>
      </c>
      <c r="L6" s="31" t="s">
        <v>239</v>
      </c>
    </row>
    <row r="7" spans="1:12" ht="81">
      <c r="A7" s="190" t="s">
        <v>48</v>
      </c>
      <c r="B7" s="32">
        <f t="shared" ref="B7:F7" si="0">B8</f>
        <v>4027.3199999999997</v>
      </c>
      <c r="C7" s="32">
        <f t="shared" si="0"/>
        <v>0</v>
      </c>
      <c r="D7" s="32">
        <f t="shared" si="0"/>
        <v>4027.3199999999997</v>
      </c>
      <c r="E7" s="32">
        <f t="shared" si="0"/>
        <v>0</v>
      </c>
      <c r="F7" s="32">
        <f t="shared" si="0"/>
        <v>0</v>
      </c>
      <c r="G7" s="32"/>
      <c r="H7" s="32"/>
      <c r="I7" s="32"/>
      <c r="J7" s="32"/>
      <c r="K7" s="32"/>
      <c r="L7" s="32"/>
    </row>
    <row r="8" spans="1:12" ht="56.25">
      <c r="A8" s="191" t="s">
        <v>48</v>
      </c>
      <c r="B8" s="33">
        <f>SUM(B9:B37)</f>
        <v>4027.3199999999997</v>
      </c>
      <c r="C8" s="33">
        <f>SUM(C9:C37)</f>
        <v>0</v>
      </c>
      <c r="D8" s="33">
        <f>SUM(D9:D37)</f>
        <v>4027.3199999999997</v>
      </c>
      <c r="E8" s="33">
        <f t="shared" ref="E8:F8" si="1">E9+E11</f>
        <v>0</v>
      </c>
      <c r="F8" s="33">
        <f t="shared" si="1"/>
        <v>0</v>
      </c>
      <c r="G8" s="33"/>
      <c r="H8" s="33"/>
      <c r="I8" s="33"/>
      <c r="J8" s="33"/>
      <c r="K8" s="33"/>
      <c r="L8" s="33"/>
    </row>
    <row r="9" spans="1:12" ht="33.950000000000003" customHeight="1">
      <c r="A9" s="318" t="s">
        <v>240</v>
      </c>
      <c r="B9" s="317">
        <f t="shared" ref="B9:B13" si="2">C9+D9+E9+F9</f>
        <v>60</v>
      </c>
      <c r="C9" s="317"/>
      <c r="D9" s="317">
        <v>60</v>
      </c>
      <c r="E9" s="317"/>
      <c r="F9" s="317"/>
      <c r="G9" s="36" t="s">
        <v>241</v>
      </c>
      <c r="H9" s="36" t="s">
        <v>242</v>
      </c>
      <c r="I9" s="36" t="s">
        <v>243</v>
      </c>
      <c r="J9" s="36" t="s">
        <v>244</v>
      </c>
      <c r="K9" s="36" t="s">
        <v>245</v>
      </c>
      <c r="L9" s="38" t="s">
        <v>246</v>
      </c>
    </row>
    <row r="10" spans="1:12" ht="33.950000000000003" customHeight="1">
      <c r="A10" s="318"/>
      <c r="B10" s="317"/>
      <c r="C10" s="317"/>
      <c r="D10" s="317"/>
      <c r="E10" s="317"/>
      <c r="F10" s="317"/>
      <c r="G10" s="37" t="s">
        <v>247</v>
      </c>
      <c r="H10" s="38">
        <v>1</v>
      </c>
      <c r="I10" s="36" t="s">
        <v>248</v>
      </c>
      <c r="J10" s="36" t="s">
        <v>246</v>
      </c>
      <c r="K10" s="36" t="s">
        <v>245</v>
      </c>
      <c r="L10" s="38" t="s">
        <v>246</v>
      </c>
    </row>
    <row r="11" spans="1:12" ht="33.950000000000003" customHeight="1">
      <c r="A11" s="39" t="s">
        <v>249</v>
      </c>
      <c r="B11" s="35">
        <f t="shared" si="2"/>
        <v>32.5</v>
      </c>
      <c r="C11" s="35"/>
      <c r="D11" s="35">
        <v>32.5</v>
      </c>
      <c r="E11" s="35"/>
      <c r="F11" s="35"/>
      <c r="G11" s="37" t="s">
        <v>250</v>
      </c>
      <c r="H11" s="38">
        <v>1</v>
      </c>
      <c r="I11" s="34" t="s">
        <v>251</v>
      </c>
      <c r="J11" s="34" t="s">
        <v>252</v>
      </c>
      <c r="K11" s="34" t="s">
        <v>253</v>
      </c>
      <c r="L11" s="38" t="s">
        <v>254</v>
      </c>
    </row>
    <row r="12" spans="1:12" ht="33.950000000000003" customHeight="1">
      <c r="A12" s="39" t="s">
        <v>255</v>
      </c>
      <c r="B12" s="35">
        <f t="shared" si="2"/>
        <v>100</v>
      </c>
      <c r="C12" s="35"/>
      <c r="D12" s="35">
        <v>100</v>
      </c>
      <c r="E12" s="35"/>
      <c r="F12" s="35"/>
      <c r="G12" s="34" t="s">
        <v>256</v>
      </c>
      <c r="H12" s="34" t="s">
        <v>252</v>
      </c>
      <c r="I12" s="34" t="s">
        <v>257</v>
      </c>
      <c r="J12" s="34" t="s">
        <v>246</v>
      </c>
      <c r="K12" s="34" t="s">
        <v>258</v>
      </c>
      <c r="L12" s="34" t="s">
        <v>246</v>
      </c>
    </row>
    <row r="13" spans="1:12" ht="33.950000000000003" customHeight="1">
      <c r="A13" s="318" t="s">
        <v>259</v>
      </c>
      <c r="B13" s="317">
        <f t="shared" si="2"/>
        <v>120</v>
      </c>
      <c r="C13" s="317"/>
      <c r="D13" s="317">
        <v>120</v>
      </c>
      <c r="E13" s="317"/>
      <c r="F13" s="317"/>
      <c r="G13" s="37" t="s">
        <v>260</v>
      </c>
      <c r="H13" s="40" t="s">
        <v>261</v>
      </c>
      <c r="I13" s="36" t="s">
        <v>248</v>
      </c>
      <c r="J13" s="38">
        <v>0.8</v>
      </c>
      <c r="K13" s="36" t="s">
        <v>253</v>
      </c>
      <c r="L13" s="34" t="s">
        <v>246</v>
      </c>
    </row>
    <row r="14" spans="1:12" ht="33.950000000000003" customHeight="1">
      <c r="A14" s="318"/>
      <c r="B14" s="317"/>
      <c r="C14" s="317"/>
      <c r="D14" s="317"/>
      <c r="E14" s="317"/>
      <c r="F14" s="317"/>
      <c r="G14" s="36" t="s">
        <v>262</v>
      </c>
      <c r="H14" s="41" t="s">
        <v>263</v>
      </c>
      <c r="I14" s="36" t="s">
        <v>248</v>
      </c>
      <c r="J14" s="38">
        <v>0.8</v>
      </c>
      <c r="K14" s="36" t="s">
        <v>253</v>
      </c>
      <c r="L14" s="34" t="s">
        <v>246</v>
      </c>
    </row>
    <row r="15" spans="1:12" ht="33.950000000000003" customHeight="1">
      <c r="A15" s="39" t="s">
        <v>264</v>
      </c>
      <c r="B15" s="35">
        <f t="shared" ref="B15:B17" si="3">C15+D15+E15+F15</f>
        <v>10</v>
      </c>
      <c r="C15" s="35"/>
      <c r="D15" s="35">
        <v>10</v>
      </c>
      <c r="E15" s="35"/>
      <c r="F15" s="35"/>
      <c r="G15" s="37" t="s">
        <v>265</v>
      </c>
      <c r="H15" s="42" t="s">
        <v>266</v>
      </c>
      <c r="I15" s="37" t="s">
        <v>267</v>
      </c>
      <c r="J15" s="34" t="s">
        <v>246</v>
      </c>
      <c r="K15" s="37" t="s">
        <v>245</v>
      </c>
      <c r="L15" s="34" t="s">
        <v>246</v>
      </c>
    </row>
    <row r="16" spans="1:12" ht="33.950000000000003" customHeight="1">
      <c r="A16" s="39" t="s">
        <v>268</v>
      </c>
      <c r="B16" s="35">
        <f t="shared" si="3"/>
        <v>120</v>
      </c>
      <c r="C16" s="35"/>
      <c r="D16" s="35">
        <v>120</v>
      </c>
      <c r="E16" s="35"/>
      <c r="F16" s="35"/>
      <c r="G16" s="34" t="s">
        <v>269</v>
      </c>
      <c r="H16" s="42" t="s">
        <v>254</v>
      </c>
      <c r="I16" s="34" t="s">
        <v>251</v>
      </c>
      <c r="J16" s="34" t="s">
        <v>246</v>
      </c>
      <c r="K16" s="34" t="s">
        <v>245</v>
      </c>
      <c r="L16" s="34" t="s">
        <v>246</v>
      </c>
    </row>
    <row r="17" spans="1:14" ht="27" customHeight="1">
      <c r="A17" s="318" t="s">
        <v>270</v>
      </c>
      <c r="B17" s="318">
        <f t="shared" si="3"/>
        <v>246.6696</v>
      </c>
      <c r="C17" s="318"/>
      <c r="D17" s="318">
        <v>246.6696</v>
      </c>
      <c r="E17" s="318"/>
      <c r="F17" s="318"/>
      <c r="G17" s="36" t="s">
        <v>271</v>
      </c>
      <c r="H17" s="36" t="s">
        <v>272</v>
      </c>
      <c r="I17" s="36" t="s">
        <v>273</v>
      </c>
      <c r="J17" s="36" t="s">
        <v>274</v>
      </c>
      <c r="K17" s="36" t="s">
        <v>275</v>
      </c>
      <c r="L17" s="34" t="s">
        <v>246</v>
      </c>
      <c r="M17" s="28"/>
      <c r="N17" s="28"/>
    </row>
    <row r="18" spans="1:14" s="28" customFormat="1" ht="27" customHeight="1">
      <c r="A18" s="318"/>
      <c r="B18" s="318"/>
      <c r="C18" s="318"/>
      <c r="D18" s="318"/>
      <c r="E18" s="318"/>
      <c r="F18" s="318"/>
      <c r="G18" s="36" t="s">
        <v>276</v>
      </c>
      <c r="H18" s="36" t="s">
        <v>277</v>
      </c>
      <c r="I18" s="36"/>
      <c r="J18" s="36"/>
      <c r="K18" s="36"/>
      <c r="L18" s="36"/>
    </row>
    <row r="19" spans="1:14" ht="33.950000000000003" customHeight="1">
      <c r="A19" s="39" t="s">
        <v>278</v>
      </c>
      <c r="B19" s="35">
        <f t="shared" ref="B19:B37" si="4">C19+D19+E19+F19</f>
        <v>30</v>
      </c>
      <c r="C19" s="35"/>
      <c r="D19" s="35">
        <v>30</v>
      </c>
      <c r="E19" s="35"/>
      <c r="F19" s="35"/>
      <c r="G19" s="34" t="s">
        <v>279</v>
      </c>
      <c r="H19" s="34" t="s">
        <v>280</v>
      </c>
      <c r="I19" s="36" t="s">
        <v>273</v>
      </c>
      <c r="J19" s="36" t="s">
        <v>274</v>
      </c>
      <c r="K19" s="36" t="s">
        <v>281</v>
      </c>
      <c r="L19" s="36" t="s">
        <v>246</v>
      </c>
    </row>
    <row r="20" spans="1:14" ht="33.950000000000003" customHeight="1">
      <c r="A20" s="34" t="s">
        <v>282</v>
      </c>
      <c r="B20" s="35">
        <f t="shared" si="4"/>
        <v>0.5504</v>
      </c>
      <c r="C20" s="35"/>
      <c r="D20" s="35">
        <v>0.5504</v>
      </c>
      <c r="E20" s="35"/>
      <c r="F20" s="35"/>
      <c r="G20" s="36" t="s">
        <v>283</v>
      </c>
      <c r="H20" s="36">
        <v>5</v>
      </c>
      <c r="I20" s="36" t="s">
        <v>284</v>
      </c>
      <c r="J20" s="36" t="s">
        <v>246</v>
      </c>
      <c r="K20" s="36" t="s">
        <v>281</v>
      </c>
      <c r="L20" s="36" t="s">
        <v>246</v>
      </c>
    </row>
    <row r="21" spans="1:14" ht="33.950000000000003" customHeight="1">
      <c r="A21" s="39" t="s">
        <v>285</v>
      </c>
      <c r="B21" s="35">
        <f t="shared" si="4"/>
        <v>20</v>
      </c>
      <c r="C21" s="35"/>
      <c r="D21" s="35">
        <v>20</v>
      </c>
      <c r="E21" s="35"/>
      <c r="F21" s="35"/>
      <c r="G21" s="34" t="s">
        <v>286</v>
      </c>
      <c r="H21" s="36" t="s">
        <v>287</v>
      </c>
      <c r="I21" s="34" t="s">
        <v>288</v>
      </c>
      <c r="J21" s="36" t="s">
        <v>289</v>
      </c>
      <c r="K21" s="36" t="s">
        <v>281</v>
      </c>
      <c r="L21" s="36" t="s">
        <v>254</v>
      </c>
    </row>
    <row r="22" spans="1:14" ht="33.950000000000003" customHeight="1">
      <c r="A22" s="39" t="s">
        <v>290</v>
      </c>
      <c r="B22" s="35">
        <f t="shared" si="4"/>
        <v>16</v>
      </c>
      <c r="C22" s="35"/>
      <c r="D22" s="35">
        <v>16</v>
      </c>
      <c r="E22" s="35"/>
      <c r="F22" s="35"/>
      <c r="G22" s="34" t="s">
        <v>291</v>
      </c>
      <c r="H22" s="42">
        <v>1</v>
      </c>
      <c r="I22" s="36" t="s">
        <v>292</v>
      </c>
      <c r="J22" s="34" t="s">
        <v>293</v>
      </c>
      <c r="K22" s="36" t="s">
        <v>281</v>
      </c>
      <c r="L22" s="36" t="s">
        <v>246</v>
      </c>
    </row>
    <row r="23" spans="1:14" ht="33.950000000000003" customHeight="1">
      <c r="A23" s="39" t="s">
        <v>294</v>
      </c>
      <c r="B23" s="35">
        <f t="shared" si="4"/>
        <v>15</v>
      </c>
      <c r="C23" s="35"/>
      <c r="D23" s="35">
        <v>15</v>
      </c>
      <c r="E23" s="35"/>
      <c r="F23" s="35"/>
      <c r="G23" s="34" t="s">
        <v>295</v>
      </c>
      <c r="H23" s="36" t="s">
        <v>296</v>
      </c>
      <c r="I23" s="34" t="s">
        <v>248</v>
      </c>
      <c r="J23" s="34" t="s">
        <v>293</v>
      </c>
      <c r="K23" s="34" t="s">
        <v>258</v>
      </c>
      <c r="L23" s="36" t="s">
        <v>246</v>
      </c>
    </row>
    <row r="24" spans="1:14" ht="33.950000000000003" customHeight="1">
      <c r="A24" s="39" t="s">
        <v>297</v>
      </c>
      <c r="B24" s="35">
        <f t="shared" si="4"/>
        <v>1</v>
      </c>
      <c r="C24" s="35"/>
      <c r="D24" s="35">
        <v>1</v>
      </c>
      <c r="E24" s="35"/>
      <c r="F24" s="35"/>
      <c r="G24" s="34" t="s">
        <v>298</v>
      </c>
      <c r="H24" s="36" t="s">
        <v>299</v>
      </c>
      <c r="I24" s="34" t="s">
        <v>248</v>
      </c>
      <c r="J24" s="34" t="s">
        <v>293</v>
      </c>
      <c r="K24" s="34" t="s">
        <v>258</v>
      </c>
      <c r="L24" s="36" t="s">
        <v>246</v>
      </c>
    </row>
    <row r="25" spans="1:14" ht="33.950000000000003" customHeight="1">
      <c r="A25" s="39" t="s">
        <v>300</v>
      </c>
      <c r="B25" s="35">
        <f t="shared" si="4"/>
        <v>30</v>
      </c>
      <c r="C25" s="35"/>
      <c r="D25" s="35">
        <v>30</v>
      </c>
      <c r="E25" s="35"/>
      <c r="F25" s="35"/>
      <c r="G25" s="34" t="s">
        <v>301</v>
      </c>
      <c r="H25" s="36" t="s">
        <v>280</v>
      </c>
      <c r="I25" s="34" t="s">
        <v>302</v>
      </c>
      <c r="J25" s="34" t="s">
        <v>293</v>
      </c>
      <c r="K25" s="34"/>
      <c r="L25" s="34"/>
    </row>
    <row r="26" spans="1:14" ht="33.950000000000003" customHeight="1">
      <c r="A26" s="39" t="s">
        <v>303</v>
      </c>
      <c r="B26" s="35">
        <f t="shared" si="4"/>
        <v>90</v>
      </c>
      <c r="C26" s="35"/>
      <c r="D26" s="35">
        <v>90</v>
      </c>
      <c r="E26" s="35"/>
      <c r="F26" s="35"/>
      <c r="G26" s="34" t="s">
        <v>304</v>
      </c>
      <c r="H26" s="43" t="s">
        <v>252</v>
      </c>
      <c r="I26" s="34" t="s">
        <v>305</v>
      </c>
      <c r="J26" s="42">
        <v>1</v>
      </c>
      <c r="K26" s="34" t="s">
        <v>258</v>
      </c>
      <c r="L26" s="34" t="s">
        <v>246</v>
      </c>
    </row>
    <row r="27" spans="1:14" ht="33.950000000000003" customHeight="1">
      <c r="A27" s="39" t="s">
        <v>306</v>
      </c>
      <c r="B27" s="35">
        <f t="shared" si="4"/>
        <v>2870</v>
      </c>
      <c r="C27" s="35"/>
      <c r="D27" s="35">
        <v>2870</v>
      </c>
      <c r="E27" s="35"/>
      <c r="F27" s="35"/>
      <c r="G27" s="34" t="s">
        <v>307</v>
      </c>
      <c r="H27" s="36" t="s">
        <v>308</v>
      </c>
      <c r="I27" s="34" t="s">
        <v>309</v>
      </c>
      <c r="J27" s="34" t="s">
        <v>293</v>
      </c>
      <c r="K27" s="34" t="s">
        <v>258</v>
      </c>
      <c r="L27" s="36" t="s">
        <v>246</v>
      </c>
    </row>
    <row r="28" spans="1:14" ht="33.950000000000003" customHeight="1">
      <c r="A28" s="39" t="s">
        <v>310</v>
      </c>
      <c r="B28" s="35">
        <f t="shared" si="4"/>
        <v>9.6</v>
      </c>
      <c r="C28" s="35"/>
      <c r="D28" s="35">
        <v>9.6</v>
      </c>
      <c r="E28" s="35"/>
      <c r="F28" s="35"/>
      <c r="G28" s="34" t="s">
        <v>311</v>
      </c>
      <c r="H28" s="44" t="s">
        <v>312</v>
      </c>
      <c r="I28" s="34" t="s">
        <v>313</v>
      </c>
      <c r="J28" s="34" t="s">
        <v>293</v>
      </c>
      <c r="K28" s="34" t="s">
        <v>314</v>
      </c>
      <c r="L28" s="34" t="s">
        <v>246</v>
      </c>
    </row>
    <row r="29" spans="1:14" ht="33.950000000000003" customHeight="1">
      <c r="A29" s="39" t="s">
        <v>315</v>
      </c>
      <c r="B29" s="35">
        <f t="shared" si="4"/>
        <v>5</v>
      </c>
      <c r="C29" s="35"/>
      <c r="D29" s="35">
        <v>5</v>
      </c>
      <c r="E29" s="35"/>
      <c r="F29" s="35"/>
      <c r="G29" s="44" t="s">
        <v>316</v>
      </c>
      <c r="H29" s="44" t="s">
        <v>317</v>
      </c>
      <c r="I29" s="44" t="s">
        <v>318</v>
      </c>
      <c r="J29" s="36" t="s">
        <v>246</v>
      </c>
      <c r="K29" s="34" t="s">
        <v>319</v>
      </c>
      <c r="L29" s="36" t="s">
        <v>246</v>
      </c>
    </row>
    <row r="30" spans="1:14" ht="33.950000000000003" customHeight="1">
      <c r="A30" s="39" t="s">
        <v>320</v>
      </c>
      <c r="B30" s="35">
        <f t="shared" si="4"/>
        <v>80</v>
      </c>
      <c r="C30" s="35"/>
      <c r="D30" s="35">
        <v>80</v>
      </c>
      <c r="E30" s="35"/>
      <c r="F30" s="35"/>
      <c r="G30" s="34" t="s">
        <v>321</v>
      </c>
      <c r="H30" s="36" t="s">
        <v>322</v>
      </c>
      <c r="I30" s="34" t="s">
        <v>243</v>
      </c>
      <c r="J30" s="36" t="s">
        <v>246</v>
      </c>
      <c r="K30" s="34" t="s">
        <v>319</v>
      </c>
      <c r="L30" s="36" t="s">
        <v>246</v>
      </c>
    </row>
    <row r="31" spans="1:14" ht="33.950000000000003" customHeight="1">
      <c r="A31" s="39" t="s">
        <v>323</v>
      </c>
      <c r="B31" s="35">
        <f t="shared" si="4"/>
        <v>20</v>
      </c>
      <c r="C31" s="35"/>
      <c r="D31" s="35">
        <v>20</v>
      </c>
      <c r="E31" s="35"/>
      <c r="F31" s="35"/>
      <c r="G31" s="34" t="s">
        <v>324</v>
      </c>
      <c r="H31" s="36" t="s">
        <v>287</v>
      </c>
      <c r="I31" s="34" t="s">
        <v>243</v>
      </c>
      <c r="J31" s="36" t="s">
        <v>246</v>
      </c>
      <c r="K31" s="34"/>
      <c r="L31" s="36"/>
    </row>
    <row r="32" spans="1:14" ht="33.950000000000003" customHeight="1">
      <c r="A32" s="39" t="s">
        <v>325</v>
      </c>
      <c r="B32" s="35">
        <f t="shared" si="4"/>
        <v>10</v>
      </c>
      <c r="C32" s="35"/>
      <c r="D32" s="35">
        <v>10</v>
      </c>
      <c r="E32" s="35"/>
      <c r="F32" s="35"/>
      <c r="G32" s="34" t="s">
        <v>260</v>
      </c>
      <c r="H32" s="36" t="s">
        <v>299</v>
      </c>
      <c r="I32" s="34" t="s">
        <v>248</v>
      </c>
      <c r="J32" s="34" t="s">
        <v>293</v>
      </c>
      <c r="K32" s="34" t="s">
        <v>258</v>
      </c>
      <c r="L32" s="36" t="s">
        <v>246</v>
      </c>
    </row>
    <row r="33" spans="1:12" ht="33.950000000000003" customHeight="1">
      <c r="A33" s="39" t="s">
        <v>326</v>
      </c>
      <c r="B33" s="35">
        <f t="shared" si="4"/>
        <v>30</v>
      </c>
      <c r="C33" s="35"/>
      <c r="D33" s="35">
        <v>30</v>
      </c>
      <c r="E33" s="35"/>
      <c r="F33" s="35"/>
      <c r="G33" s="34" t="s">
        <v>298</v>
      </c>
      <c r="H33" s="36" t="s">
        <v>299</v>
      </c>
      <c r="I33" s="34" t="s">
        <v>248</v>
      </c>
      <c r="J33" s="34" t="s">
        <v>293</v>
      </c>
      <c r="K33" s="34" t="s">
        <v>258</v>
      </c>
      <c r="L33" s="36" t="s">
        <v>246</v>
      </c>
    </row>
    <row r="34" spans="1:12" ht="33.950000000000003" customHeight="1">
      <c r="A34" s="39" t="s">
        <v>327</v>
      </c>
      <c r="B34" s="35">
        <f t="shared" si="4"/>
        <v>70</v>
      </c>
      <c r="C34" s="35"/>
      <c r="D34" s="35">
        <v>70</v>
      </c>
      <c r="E34" s="35"/>
      <c r="F34" s="35"/>
      <c r="G34" s="34" t="s">
        <v>328</v>
      </c>
      <c r="H34" s="36" t="s">
        <v>329</v>
      </c>
      <c r="I34" s="34" t="s">
        <v>248</v>
      </c>
      <c r="J34" s="34" t="s">
        <v>293</v>
      </c>
      <c r="K34" s="34" t="s">
        <v>258</v>
      </c>
      <c r="L34" s="36" t="s">
        <v>254</v>
      </c>
    </row>
    <row r="35" spans="1:12" ht="33.950000000000003" customHeight="1">
      <c r="A35" s="39" t="s">
        <v>330</v>
      </c>
      <c r="B35" s="35">
        <f t="shared" si="4"/>
        <v>20</v>
      </c>
      <c r="C35" s="35"/>
      <c r="D35" s="35">
        <v>20</v>
      </c>
      <c r="E35" s="35"/>
      <c r="F35" s="35"/>
      <c r="G35" s="34" t="s">
        <v>331</v>
      </c>
      <c r="H35" s="36" t="s">
        <v>299</v>
      </c>
      <c r="I35" s="34" t="s">
        <v>332</v>
      </c>
      <c r="J35" s="34" t="s">
        <v>293</v>
      </c>
      <c r="K35" s="34" t="s">
        <v>258</v>
      </c>
      <c r="L35" s="36" t="s">
        <v>246</v>
      </c>
    </row>
    <row r="36" spans="1:12" ht="33.950000000000003" customHeight="1">
      <c r="A36" s="39" t="s">
        <v>333</v>
      </c>
      <c r="B36" s="35">
        <f t="shared" si="4"/>
        <v>15</v>
      </c>
      <c r="C36" s="35"/>
      <c r="D36" s="35">
        <v>15</v>
      </c>
      <c r="E36" s="35"/>
      <c r="F36" s="35"/>
      <c r="G36" s="34" t="s">
        <v>334</v>
      </c>
      <c r="H36" s="36" t="s">
        <v>296</v>
      </c>
      <c r="I36" s="34" t="s">
        <v>335</v>
      </c>
      <c r="J36" s="36" t="s">
        <v>246</v>
      </c>
      <c r="K36" s="36" t="s">
        <v>336</v>
      </c>
      <c r="L36" s="36" t="s">
        <v>246</v>
      </c>
    </row>
    <row r="37" spans="1:12" ht="33.950000000000003" customHeight="1">
      <c r="A37" s="39" t="s">
        <v>337</v>
      </c>
      <c r="B37" s="35">
        <f t="shared" si="4"/>
        <v>6</v>
      </c>
      <c r="C37" s="35"/>
      <c r="D37" s="35">
        <v>6</v>
      </c>
      <c r="E37" s="35"/>
      <c r="F37" s="35"/>
      <c r="G37" s="36" t="s">
        <v>338</v>
      </c>
      <c r="H37" s="36" t="s">
        <v>339</v>
      </c>
      <c r="I37" s="36" t="s">
        <v>340</v>
      </c>
      <c r="J37" s="42">
        <v>1</v>
      </c>
      <c r="K37" s="36" t="s">
        <v>314</v>
      </c>
      <c r="L37" s="36" t="s">
        <v>246</v>
      </c>
    </row>
  </sheetData>
  <mergeCells count="25">
    <mergeCell ref="A2:L2"/>
    <mergeCell ref="G4:L4"/>
    <mergeCell ref="G5:H5"/>
    <mergeCell ref="I5:J5"/>
    <mergeCell ref="K5:L5"/>
    <mergeCell ref="A4:A6"/>
    <mergeCell ref="B4:F5"/>
    <mergeCell ref="A9:A10"/>
    <mergeCell ref="A13:A14"/>
    <mergeCell ref="A17:A18"/>
    <mergeCell ref="B9:B10"/>
    <mergeCell ref="B13:B14"/>
    <mergeCell ref="B17:B18"/>
    <mergeCell ref="C9:C10"/>
    <mergeCell ref="C13:C14"/>
    <mergeCell ref="C17:C18"/>
    <mergeCell ref="D9:D10"/>
    <mergeCell ref="D13:D14"/>
    <mergeCell ref="D17:D18"/>
    <mergeCell ref="E9:E10"/>
    <mergeCell ref="E13:E14"/>
    <mergeCell ref="E17:E18"/>
    <mergeCell ref="F9:F10"/>
    <mergeCell ref="F13:F14"/>
    <mergeCell ref="F17:F18"/>
  </mergeCells>
  <phoneticPr fontId="19" type="noConversion"/>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dimension ref="A1:N34"/>
  <sheetViews>
    <sheetView showGridLines="0" showZeros="0" zoomScaleNormal="100" workbookViewId="0">
      <selection activeCell="E7" sqref="E7"/>
    </sheetView>
  </sheetViews>
  <sheetFormatPr defaultColWidth="9" defaultRowHeight="13.5"/>
  <cols>
    <col min="1" max="2" width="5.25" customWidth="1"/>
    <col min="3" max="3" width="9.375" customWidth="1"/>
    <col min="4" max="4" width="24.875" customWidth="1"/>
    <col min="5" max="5" width="13.75" customWidth="1"/>
    <col min="6" max="6" width="12" customWidth="1"/>
    <col min="7" max="7" width="13.125" customWidth="1"/>
    <col min="8" max="8" width="12.5" customWidth="1"/>
    <col min="9" max="9" width="13.75" customWidth="1"/>
    <col min="10" max="10" width="11.5" customWidth="1"/>
    <col min="11" max="11" width="13.125" customWidth="1"/>
    <col min="12" max="12" width="11.25" customWidth="1"/>
    <col min="13" max="13" width="11.5" customWidth="1"/>
    <col min="14" max="14" width="12.5" customWidth="1"/>
  </cols>
  <sheetData>
    <row r="1" spans="1:14" ht="14.25" customHeight="1">
      <c r="A1" s="87"/>
      <c r="B1" s="87"/>
      <c r="C1" s="88"/>
      <c r="D1" s="73"/>
      <c r="E1" s="74"/>
      <c r="F1" s="74"/>
      <c r="G1" s="75"/>
      <c r="H1" s="75"/>
      <c r="I1" s="154"/>
      <c r="J1" s="154"/>
      <c r="K1" s="154"/>
      <c r="N1" s="143" t="s">
        <v>40</v>
      </c>
    </row>
    <row r="2" spans="1:14" ht="24" customHeight="1">
      <c r="A2" s="221" t="s">
        <v>41</v>
      </c>
      <c r="B2" s="221"/>
      <c r="C2" s="221"/>
      <c r="D2" s="221"/>
      <c r="E2" s="221"/>
      <c r="F2" s="221"/>
      <c r="G2" s="221"/>
      <c r="H2" s="221"/>
      <c r="I2" s="221"/>
      <c r="J2" s="221"/>
      <c r="K2" s="221"/>
      <c r="L2" s="221"/>
      <c r="M2" s="221"/>
      <c r="N2" s="221"/>
    </row>
    <row r="3" spans="1:14" s="46" customFormat="1" ht="24" customHeight="1">
      <c r="A3" s="91" t="s">
        <v>2</v>
      </c>
      <c r="B3" s="146"/>
      <c r="C3" s="92"/>
      <c r="D3" s="92"/>
      <c r="E3" s="74"/>
      <c r="F3" s="74"/>
      <c r="G3" s="75"/>
      <c r="H3" s="75"/>
      <c r="I3" s="155"/>
      <c r="J3" s="155"/>
      <c r="K3" s="155"/>
      <c r="N3" s="85" t="s">
        <v>3</v>
      </c>
    </row>
    <row r="4" spans="1:14" s="46" customFormat="1" ht="24.75" customHeight="1">
      <c r="A4" s="147" t="s">
        <v>42</v>
      </c>
      <c r="B4" s="148"/>
      <c r="C4" s="149"/>
      <c r="D4" s="225" t="s">
        <v>43</v>
      </c>
      <c r="E4" s="228" t="s">
        <v>8</v>
      </c>
      <c r="F4" s="238" t="s">
        <v>11</v>
      </c>
      <c r="G4" s="239"/>
      <c r="H4" s="229" t="s">
        <v>12</v>
      </c>
      <c r="I4" s="232" t="s">
        <v>13</v>
      </c>
      <c r="J4" s="235" t="s">
        <v>14</v>
      </c>
      <c r="K4" s="213" t="s">
        <v>15</v>
      </c>
      <c r="L4" s="213"/>
      <c r="M4" s="218" t="s">
        <v>16</v>
      </c>
      <c r="N4" s="218" t="s">
        <v>10</v>
      </c>
    </row>
    <row r="5" spans="1:14" s="46" customFormat="1" ht="13.5" customHeight="1">
      <c r="A5" s="222" t="s">
        <v>44</v>
      </c>
      <c r="B5" s="223" t="s">
        <v>45</v>
      </c>
      <c r="C5" s="223" t="s">
        <v>46</v>
      </c>
      <c r="D5" s="226"/>
      <c r="E5" s="228"/>
      <c r="F5" s="240"/>
      <c r="G5" s="241"/>
      <c r="H5" s="230"/>
      <c r="I5" s="233"/>
      <c r="J5" s="236"/>
      <c r="K5" s="213"/>
      <c r="L5" s="213"/>
      <c r="M5" s="218"/>
      <c r="N5" s="218"/>
    </row>
    <row r="6" spans="1:14" s="46" customFormat="1" ht="39.75" customHeight="1">
      <c r="A6" s="222"/>
      <c r="B6" s="224"/>
      <c r="C6" s="224"/>
      <c r="D6" s="227"/>
      <c r="E6" s="228"/>
      <c r="F6" s="150" t="s">
        <v>17</v>
      </c>
      <c r="G6" s="82" t="s">
        <v>18</v>
      </c>
      <c r="H6" s="231"/>
      <c r="I6" s="234"/>
      <c r="J6" s="237"/>
      <c r="K6" s="156" t="s">
        <v>11</v>
      </c>
      <c r="L6" s="157" t="s">
        <v>47</v>
      </c>
      <c r="M6" s="218"/>
      <c r="N6" s="218"/>
    </row>
    <row r="7" spans="1:14" s="47" customFormat="1" ht="24" customHeight="1">
      <c r="A7" s="151"/>
      <c r="B7" s="152"/>
      <c r="C7" s="152"/>
      <c r="D7" s="153" t="s">
        <v>8</v>
      </c>
      <c r="E7" s="84">
        <v>4465.0182150000001</v>
      </c>
      <c r="F7" s="84">
        <v>4465.0182150000001</v>
      </c>
      <c r="G7" s="84">
        <v>4465.0182150000001</v>
      </c>
      <c r="H7" s="84">
        <v>0</v>
      </c>
      <c r="I7" s="84">
        <v>0</v>
      </c>
      <c r="J7" s="158">
        <v>0</v>
      </c>
      <c r="K7" s="159">
        <v>0</v>
      </c>
      <c r="L7" s="159">
        <v>0</v>
      </c>
      <c r="M7" s="160">
        <v>0</v>
      </c>
      <c r="N7" s="160">
        <v>0</v>
      </c>
    </row>
    <row r="8" spans="1:14" ht="24" customHeight="1">
      <c r="A8" s="151"/>
      <c r="B8" s="152"/>
      <c r="C8" s="152"/>
      <c r="D8" s="153" t="s">
        <v>48</v>
      </c>
      <c r="E8" s="84">
        <v>4465.0182150000001</v>
      </c>
      <c r="F8" s="84">
        <v>4465.0182150000001</v>
      </c>
      <c r="G8" s="84">
        <v>4465.0182150000001</v>
      </c>
      <c r="H8" s="84">
        <v>0</v>
      </c>
      <c r="I8" s="84">
        <v>0</v>
      </c>
      <c r="J8" s="158">
        <v>0</v>
      </c>
      <c r="K8" s="159">
        <v>0</v>
      </c>
      <c r="L8" s="159">
        <v>0</v>
      </c>
      <c r="M8" s="160">
        <v>0</v>
      </c>
      <c r="N8" s="160">
        <v>0</v>
      </c>
    </row>
    <row r="9" spans="1:14" ht="24" customHeight="1">
      <c r="A9" s="151" t="s">
        <v>49</v>
      </c>
      <c r="B9" s="152"/>
      <c r="C9" s="152"/>
      <c r="D9" s="153" t="s">
        <v>50</v>
      </c>
      <c r="E9" s="84">
        <v>4.9259930000000001</v>
      </c>
      <c r="F9" s="84">
        <v>4.9259930000000001</v>
      </c>
      <c r="G9" s="84">
        <v>4.9259930000000001</v>
      </c>
      <c r="H9" s="84">
        <v>0</v>
      </c>
      <c r="I9" s="84">
        <v>0</v>
      </c>
      <c r="J9" s="158">
        <v>0</v>
      </c>
      <c r="K9" s="159">
        <v>0</v>
      </c>
      <c r="L9" s="159">
        <v>0</v>
      </c>
      <c r="M9" s="160">
        <v>0</v>
      </c>
      <c r="N9" s="160">
        <v>0</v>
      </c>
    </row>
    <row r="10" spans="1:14" ht="24" customHeight="1">
      <c r="A10" s="151"/>
      <c r="B10" s="152" t="s">
        <v>51</v>
      </c>
      <c r="C10" s="152"/>
      <c r="D10" s="153" t="s">
        <v>52</v>
      </c>
      <c r="E10" s="84">
        <v>4.9259930000000001</v>
      </c>
      <c r="F10" s="84">
        <v>4.9259930000000001</v>
      </c>
      <c r="G10" s="84">
        <v>4.9259930000000001</v>
      </c>
      <c r="H10" s="84">
        <v>0</v>
      </c>
      <c r="I10" s="84">
        <v>0</v>
      </c>
      <c r="J10" s="158">
        <v>0</v>
      </c>
      <c r="K10" s="159">
        <v>0</v>
      </c>
      <c r="L10" s="159">
        <v>0</v>
      </c>
      <c r="M10" s="160">
        <v>0</v>
      </c>
      <c r="N10" s="160">
        <v>0</v>
      </c>
    </row>
    <row r="11" spans="1:14" ht="24" customHeight="1">
      <c r="A11" s="151" t="s">
        <v>53</v>
      </c>
      <c r="B11" s="152" t="s">
        <v>54</v>
      </c>
      <c r="C11" s="152" t="s">
        <v>55</v>
      </c>
      <c r="D11" s="153" t="s">
        <v>56</v>
      </c>
      <c r="E11" s="84">
        <v>4.9259930000000001</v>
      </c>
      <c r="F11" s="84">
        <v>4.9259930000000001</v>
      </c>
      <c r="G11" s="84">
        <v>4.9259930000000001</v>
      </c>
      <c r="H11" s="84">
        <v>0</v>
      </c>
      <c r="I11" s="84">
        <v>0</v>
      </c>
      <c r="J11" s="158">
        <v>0</v>
      </c>
      <c r="K11" s="159">
        <v>0</v>
      </c>
      <c r="L11" s="159">
        <v>0</v>
      </c>
      <c r="M11" s="160">
        <v>0</v>
      </c>
      <c r="N11" s="160">
        <v>0</v>
      </c>
    </row>
    <row r="12" spans="1:14" ht="24" customHeight="1">
      <c r="A12" s="151" t="s">
        <v>57</v>
      </c>
      <c r="B12" s="152"/>
      <c r="C12" s="152"/>
      <c r="D12" s="153" t="s">
        <v>58</v>
      </c>
      <c r="E12" s="84">
        <v>28.291311</v>
      </c>
      <c r="F12" s="84">
        <v>28.291311</v>
      </c>
      <c r="G12" s="84">
        <v>28.291311</v>
      </c>
      <c r="H12" s="84">
        <v>0</v>
      </c>
      <c r="I12" s="84">
        <v>0</v>
      </c>
      <c r="J12" s="158">
        <v>0</v>
      </c>
      <c r="K12" s="159">
        <v>0</v>
      </c>
      <c r="L12" s="159">
        <v>0</v>
      </c>
      <c r="M12" s="160">
        <v>0</v>
      </c>
      <c r="N12" s="160">
        <v>0</v>
      </c>
    </row>
    <row r="13" spans="1:14" ht="24" customHeight="1">
      <c r="A13" s="151"/>
      <c r="B13" s="152" t="s">
        <v>59</v>
      </c>
      <c r="C13" s="152"/>
      <c r="D13" s="153" t="s">
        <v>60</v>
      </c>
      <c r="E13" s="84">
        <v>27.702676</v>
      </c>
      <c r="F13" s="84">
        <v>27.702676</v>
      </c>
      <c r="G13" s="84">
        <v>27.702676</v>
      </c>
      <c r="H13" s="84">
        <v>0</v>
      </c>
      <c r="I13" s="84">
        <v>0</v>
      </c>
      <c r="J13" s="158">
        <v>0</v>
      </c>
      <c r="K13" s="159">
        <v>0</v>
      </c>
      <c r="L13" s="159">
        <v>0</v>
      </c>
      <c r="M13" s="160">
        <v>0</v>
      </c>
      <c r="N13" s="160">
        <v>0</v>
      </c>
    </row>
    <row r="14" spans="1:14" ht="24" customHeight="1">
      <c r="A14" s="151" t="s">
        <v>61</v>
      </c>
      <c r="B14" s="152" t="s">
        <v>62</v>
      </c>
      <c r="C14" s="152" t="s">
        <v>59</v>
      </c>
      <c r="D14" s="153" t="s">
        <v>63</v>
      </c>
      <c r="E14" s="84">
        <v>27.702676</v>
      </c>
      <c r="F14" s="84">
        <v>27.702676</v>
      </c>
      <c r="G14" s="84">
        <v>27.702676</v>
      </c>
      <c r="H14" s="84">
        <v>0</v>
      </c>
      <c r="I14" s="84">
        <v>0</v>
      </c>
      <c r="J14" s="158">
        <v>0</v>
      </c>
      <c r="K14" s="159">
        <v>0</v>
      </c>
      <c r="L14" s="159">
        <v>0</v>
      </c>
      <c r="M14" s="160">
        <v>0</v>
      </c>
      <c r="N14" s="160">
        <v>0</v>
      </c>
    </row>
    <row r="15" spans="1:14" ht="24" customHeight="1">
      <c r="A15" s="151"/>
      <c r="B15" s="152" t="s">
        <v>64</v>
      </c>
      <c r="C15" s="152"/>
      <c r="D15" s="153" t="s">
        <v>65</v>
      </c>
      <c r="E15" s="84">
        <v>0.58863500000000002</v>
      </c>
      <c r="F15" s="84">
        <v>0.58863500000000002</v>
      </c>
      <c r="G15" s="84">
        <v>0.58863500000000002</v>
      </c>
      <c r="H15" s="84">
        <v>0</v>
      </c>
      <c r="I15" s="84">
        <v>0</v>
      </c>
      <c r="J15" s="158">
        <v>0</v>
      </c>
      <c r="K15" s="159">
        <v>0</v>
      </c>
      <c r="L15" s="159">
        <v>0</v>
      </c>
      <c r="M15" s="160">
        <v>0</v>
      </c>
      <c r="N15" s="160">
        <v>0</v>
      </c>
    </row>
    <row r="16" spans="1:14" ht="24" customHeight="1">
      <c r="A16" s="151" t="s">
        <v>61</v>
      </c>
      <c r="B16" s="152" t="s">
        <v>66</v>
      </c>
      <c r="C16" s="152" t="s">
        <v>67</v>
      </c>
      <c r="D16" s="153" t="s">
        <v>68</v>
      </c>
      <c r="E16" s="84">
        <v>0.26848899999999998</v>
      </c>
      <c r="F16" s="84">
        <v>0.26848899999999998</v>
      </c>
      <c r="G16" s="84">
        <v>0.26848899999999998</v>
      </c>
      <c r="H16" s="84">
        <v>0</v>
      </c>
      <c r="I16" s="84">
        <v>0</v>
      </c>
      <c r="J16" s="158">
        <v>0</v>
      </c>
      <c r="K16" s="159">
        <v>0</v>
      </c>
      <c r="L16" s="159">
        <v>0</v>
      </c>
      <c r="M16" s="160">
        <v>0</v>
      </c>
      <c r="N16" s="160">
        <v>0</v>
      </c>
    </row>
    <row r="17" spans="1:14" ht="24" customHeight="1">
      <c r="A17" s="151" t="s">
        <v>61</v>
      </c>
      <c r="B17" s="152" t="s">
        <v>66</v>
      </c>
      <c r="C17" s="152" t="s">
        <v>69</v>
      </c>
      <c r="D17" s="153" t="s">
        <v>70</v>
      </c>
      <c r="E17" s="84">
        <v>0.210146</v>
      </c>
      <c r="F17" s="84">
        <v>0.210146</v>
      </c>
      <c r="G17" s="84">
        <v>0.210146</v>
      </c>
      <c r="H17" s="84">
        <v>0</v>
      </c>
      <c r="I17" s="84">
        <v>0</v>
      </c>
      <c r="J17" s="158">
        <v>0</v>
      </c>
      <c r="K17" s="159">
        <v>0</v>
      </c>
      <c r="L17" s="159">
        <v>0</v>
      </c>
      <c r="M17" s="160">
        <v>0</v>
      </c>
      <c r="N17" s="160">
        <v>0</v>
      </c>
    </row>
    <row r="18" spans="1:14" ht="24" customHeight="1">
      <c r="A18" s="151" t="s">
        <v>61</v>
      </c>
      <c r="B18" s="152" t="s">
        <v>66</v>
      </c>
      <c r="C18" s="152" t="s">
        <v>71</v>
      </c>
      <c r="D18" s="153" t="s">
        <v>72</v>
      </c>
      <c r="E18" s="84">
        <v>0.11</v>
      </c>
      <c r="F18" s="84">
        <v>0.11</v>
      </c>
      <c r="G18" s="84">
        <v>0.11</v>
      </c>
      <c r="H18" s="84">
        <v>0</v>
      </c>
      <c r="I18" s="84">
        <v>0</v>
      </c>
      <c r="J18" s="158">
        <v>0</v>
      </c>
      <c r="K18" s="159">
        <v>0</v>
      </c>
      <c r="L18" s="159">
        <v>0</v>
      </c>
      <c r="M18" s="160">
        <v>0</v>
      </c>
      <c r="N18" s="160">
        <v>0</v>
      </c>
    </row>
    <row r="19" spans="1:14" ht="24" customHeight="1">
      <c r="A19" s="151" t="s">
        <v>73</v>
      </c>
      <c r="B19" s="152"/>
      <c r="C19" s="152"/>
      <c r="D19" s="153" t="s">
        <v>74</v>
      </c>
      <c r="E19" s="84">
        <v>20.312253999999999</v>
      </c>
      <c r="F19" s="84">
        <v>20.312253999999999</v>
      </c>
      <c r="G19" s="84">
        <v>20.312253999999999</v>
      </c>
      <c r="H19" s="84">
        <v>0</v>
      </c>
      <c r="I19" s="84">
        <v>0</v>
      </c>
      <c r="J19" s="158">
        <v>0</v>
      </c>
      <c r="K19" s="159">
        <v>0</v>
      </c>
      <c r="L19" s="159">
        <v>0</v>
      </c>
      <c r="M19" s="160">
        <v>0</v>
      </c>
      <c r="N19" s="160">
        <v>0</v>
      </c>
    </row>
    <row r="20" spans="1:14" ht="24" customHeight="1">
      <c r="A20" s="151"/>
      <c r="B20" s="152" t="s">
        <v>75</v>
      </c>
      <c r="C20" s="152"/>
      <c r="D20" s="153" t="s">
        <v>76</v>
      </c>
      <c r="E20" s="84">
        <v>20.312253999999999</v>
      </c>
      <c r="F20" s="84">
        <v>20.312253999999999</v>
      </c>
      <c r="G20" s="84">
        <v>20.312253999999999</v>
      </c>
      <c r="H20" s="84">
        <v>0</v>
      </c>
      <c r="I20" s="84">
        <v>0</v>
      </c>
      <c r="J20" s="158">
        <v>0</v>
      </c>
      <c r="K20" s="159">
        <v>0</v>
      </c>
      <c r="L20" s="159">
        <v>0</v>
      </c>
      <c r="M20" s="160">
        <v>0</v>
      </c>
      <c r="N20" s="160">
        <v>0</v>
      </c>
    </row>
    <row r="21" spans="1:14" ht="24" customHeight="1">
      <c r="A21" s="151" t="s">
        <v>77</v>
      </c>
      <c r="B21" s="152" t="s">
        <v>78</v>
      </c>
      <c r="C21" s="152" t="s">
        <v>79</v>
      </c>
      <c r="D21" s="153" t="s">
        <v>80</v>
      </c>
      <c r="E21" s="84">
        <v>8.0546710000000008</v>
      </c>
      <c r="F21" s="84">
        <v>8.0546710000000008</v>
      </c>
      <c r="G21" s="84">
        <v>8.0546710000000008</v>
      </c>
      <c r="H21" s="84">
        <v>0</v>
      </c>
      <c r="I21" s="84">
        <v>0</v>
      </c>
      <c r="J21" s="158">
        <v>0</v>
      </c>
      <c r="K21" s="159">
        <v>0</v>
      </c>
      <c r="L21" s="159">
        <v>0</v>
      </c>
      <c r="M21" s="160">
        <v>0</v>
      </c>
      <c r="N21" s="160">
        <v>0</v>
      </c>
    </row>
    <row r="22" spans="1:14" ht="24" customHeight="1">
      <c r="A22" s="151" t="s">
        <v>77</v>
      </c>
      <c r="B22" s="152" t="s">
        <v>78</v>
      </c>
      <c r="C22" s="152" t="s">
        <v>67</v>
      </c>
      <c r="D22" s="153" t="s">
        <v>81</v>
      </c>
      <c r="E22" s="84">
        <v>4.2029120000000004</v>
      </c>
      <c r="F22" s="84">
        <v>4.2029120000000004</v>
      </c>
      <c r="G22" s="84">
        <v>4.2029120000000004</v>
      </c>
      <c r="H22" s="84">
        <v>0</v>
      </c>
      <c r="I22" s="84">
        <v>0</v>
      </c>
      <c r="J22" s="158">
        <v>0</v>
      </c>
      <c r="K22" s="159">
        <v>0</v>
      </c>
      <c r="L22" s="159">
        <v>0</v>
      </c>
      <c r="M22" s="160">
        <v>0</v>
      </c>
      <c r="N22" s="160">
        <v>0</v>
      </c>
    </row>
    <row r="23" spans="1:14" ht="24" customHeight="1">
      <c r="A23" s="151" t="s">
        <v>77</v>
      </c>
      <c r="B23" s="152" t="s">
        <v>78</v>
      </c>
      <c r="C23" s="152" t="s">
        <v>69</v>
      </c>
      <c r="D23" s="153" t="s">
        <v>82</v>
      </c>
      <c r="E23" s="84">
        <v>8.0546710000000008</v>
      </c>
      <c r="F23" s="84">
        <v>8.0546710000000008</v>
      </c>
      <c r="G23" s="84">
        <v>8.0546710000000008</v>
      </c>
      <c r="H23" s="84">
        <v>0</v>
      </c>
      <c r="I23" s="84">
        <v>0</v>
      </c>
      <c r="J23" s="158">
        <v>0</v>
      </c>
      <c r="K23" s="159">
        <v>0</v>
      </c>
      <c r="L23" s="159">
        <v>0</v>
      </c>
      <c r="M23" s="160">
        <v>0</v>
      </c>
      <c r="N23" s="160">
        <v>0</v>
      </c>
    </row>
    <row r="24" spans="1:14" ht="24" customHeight="1">
      <c r="A24" s="151" t="s">
        <v>83</v>
      </c>
      <c r="B24" s="152"/>
      <c r="C24" s="152"/>
      <c r="D24" s="153" t="s">
        <v>84</v>
      </c>
      <c r="E24" s="84">
        <v>4411.4886569999999</v>
      </c>
      <c r="F24" s="84">
        <v>4411.4886569999999</v>
      </c>
      <c r="G24" s="84">
        <v>4411.4886569999999</v>
      </c>
      <c r="H24" s="84">
        <v>0</v>
      </c>
      <c r="I24" s="84">
        <v>0</v>
      </c>
      <c r="J24" s="158">
        <v>0</v>
      </c>
      <c r="K24" s="159">
        <v>0</v>
      </c>
      <c r="L24" s="159">
        <v>0</v>
      </c>
      <c r="M24" s="160">
        <v>0</v>
      </c>
      <c r="N24" s="160">
        <v>0</v>
      </c>
    </row>
    <row r="25" spans="1:14" ht="24" customHeight="1">
      <c r="A25" s="151"/>
      <c r="B25" s="152" t="s">
        <v>79</v>
      </c>
      <c r="C25" s="152"/>
      <c r="D25" s="153" t="s">
        <v>85</v>
      </c>
      <c r="E25" s="84">
        <v>981.98865699999999</v>
      </c>
      <c r="F25" s="84">
        <v>981.98865699999999</v>
      </c>
      <c r="G25" s="84">
        <v>981.98865699999999</v>
      </c>
      <c r="H25" s="84">
        <v>0</v>
      </c>
      <c r="I25" s="84">
        <v>0</v>
      </c>
      <c r="J25" s="158">
        <v>0</v>
      </c>
      <c r="K25" s="159">
        <v>0</v>
      </c>
      <c r="L25" s="159">
        <v>0</v>
      </c>
      <c r="M25" s="160">
        <v>0</v>
      </c>
      <c r="N25" s="160">
        <v>0</v>
      </c>
    </row>
    <row r="26" spans="1:14" ht="24" customHeight="1">
      <c r="A26" s="151" t="s">
        <v>86</v>
      </c>
      <c r="B26" s="152" t="s">
        <v>87</v>
      </c>
      <c r="C26" s="152" t="s">
        <v>79</v>
      </c>
      <c r="D26" s="153" t="s">
        <v>88</v>
      </c>
      <c r="E26" s="84">
        <v>248.98064400000001</v>
      </c>
      <c r="F26" s="84">
        <v>248.98064400000001</v>
      </c>
      <c r="G26" s="84">
        <v>248.98064400000001</v>
      </c>
      <c r="H26" s="84">
        <v>0</v>
      </c>
      <c r="I26" s="84">
        <v>0</v>
      </c>
      <c r="J26" s="158">
        <v>0</v>
      </c>
      <c r="K26" s="159">
        <v>0</v>
      </c>
      <c r="L26" s="159">
        <v>0</v>
      </c>
      <c r="M26" s="160">
        <v>0</v>
      </c>
      <c r="N26" s="160">
        <v>0</v>
      </c>
    </row>
    <row r="27" spans="1:14" ht="24" customHeight="1">
      <c r="A27" s="151" t="s">
        <v>86</v>
      </c>
      <c r="B27" s="152" t="s">
        <v>87</v>
      </c>
      <c r="C27" s="152" t="s">
        <v>69</v>
      </c>
      <c r="D27" s="153" t="s">
        <v>89</v>
      </c>
      <c r="E27" s="84">
        <v>135.18801300000001</v>
      </c>
      <c r="F27" s="84">
        <v>135.18801300000001</v>
      </c>
      <c r="G27" s="84">
        <v>135.18801300000001</v>
      </c>
      <c r="H27" s="84">
        <v>0</v>
      </c>
      <c r="I27" s="84">
        <v>0</v>
      </c>
      <c r="J27" s="158">
        <v>0</v>
      </c>
      <c r="K27" s="159">
        <v>0</v>
      </c>
      <c r="L27" s="159">
        <v>0</v>
      </c>
      <c r="M27" s="160">
        <v>0</v>
      </c>
      <c r="N27" s="160">
        <v>0</v>
      </c>
    </row>
    <row r="28" spans="1:14" ht="24" customHeight="1">
      <c r="A28" s="151" t="s">
        <v>86</v>
      </c>
      <c r="B28" s="152" t="s">
        <v>87</v>
      </c>
      <c r="C28" s="152" t="s">
        <v>90</v>
      </c>
      <c r="D28" s="153" t="s">
        <v>91</v>
      </c>
      <c r="E28" s="84">
        <v>597.82000000000005</v>
      </c>
      <c r="F28" s="84">
        <v>597.82000000000005</v>
      </c>
      <c r="G28" s="84">
        <v>597.82000000000005</v>
      </c>
      <c r="H28" s="84">
        <v>0</v>
      </c>
      <c r="I28" s="84">
        <v>0</v>
      </c>
      <c r="J28" s="158">
        <v>0</v>
      </c>
      <c r="K28" s="159">
        <v>0</v>
      </c>
      <c r="L28" s="159">
        <v>0</v>
      </c>
      <c r="M28" s="160">
        <v>0</v>
      </c>
      <c r="N28" s="160">
        <v>0</v>
      </c>
    </row>
    <row r="29" spans="1:14" ht="24" customHeight="1">
      <c r="A29" s="151"/>
      <c r="B29" s="152" t="s">
        <v>69</v>
      </c>
      <c r="C29" s="152"/>
      <c r="D29" s="153" t="s">
        <v>92</v>
      </c>
      <c r="E29" s="84">
        <v>80</v>
      </c>
      <c r="F29" s="84">
        <v>80</v>
      </c>
      <c r="G29" s="84">
        <v>80</v>
      </c>
      <c r="H29" s="84">
        <v>0</v>
      </c>
      <c r="I29" s="84">
        <v>0</v>
      </c>
      <c r="J29" s="158">
        <v>0</v>
      </c>
      <c r="K29" s="159">
        <v>0</v>
      </c>
      <c r="L29" s="159">
        <v>0</v>
      </c>
      <c r="M29" s="160">
        <v>0</v>
      </c>
      <c r="N29" s="160">
        <v>0</v>
      </c>
    </row>
    <row r="30" spans="1:14" ht="24" customHeight="1">
      <c r="A30" s="151" t="s">
        <v>86</v>
      </c>
      <c r="B30" s="152" t="s">
        <v>93</v>
      </c>
      <c r="C30" s="152" t="s">
        <v>69</v>
      </c>
      <c r="D30" s="153" t="s">
        <v>94</v>
      </c>
      <c r="E30" s="84">
        <v>80</v>
      </c>
      <c r="F30" s="84">
        <v>80</v>
      </c>
      <c r="G30" s="84">
        <v>80</v>
      </c>
      <c r="H30" s="84">
        <v>0</v>
      </c>
      <c r="I30" s="84">
        <v>0</v>
      </c>
      <c r="J30" s="158">
        <v>0</v>
      </c>
      <c r="K30" s="159">
        <v>0</v>
      </c>
      <c r="L30" s="159">
        <v>0</v>
      </c>
      <c r="M30" s="160">
        <v>0</v>
      </c>
      <c r="N30" s="160">
        <v>0</v>
      </c>
    </row>
    <row r="31" spans="1:14" ht="24" customHeight="1">
      <c r="A31" s="151"/>
      <c r="B31" s="152" t="s">
        <v>59</v>
      </c>
      <c r="C31" s="152"/>
      <c r="D31" s="153" t="s">
        <v>95</v>
      </c>
      <c r="E31" s="84">
        <v>3229.5</v>
      </c>
      <c r="F31" s="84">
        <v>3229.5</v>
      </c>
      <c r="G31" s="84">
        <v>3229.5</v>
      </c>
      <c r="H31" s="84">
        <v>0</v>
      </c>
      <c r="I31" s="84">
        <v>0</v>
      </c>
      <c r="J31" s="158">
        <v>0</v>
      </c>
      <c r="K31" s="159">
        <v>0</v>
      </c>
      <c r="L31" s="159">
        <v>0</v>
      </c>
      <c r="M31" s="160">
        <v>0</v>
      </c>
      <c r="N31" s="160">
        <v>0</v>
      </c>
    </row>
    <row r="32" spans="1:14" ht="24" customHeight="1">
      <c r="A32" s="151" t="s">
        <v>86</v>
      </c>
      <c r="B32" s="152" t="s">
        <v>62</v>
      </c>
      <c r="C32" s="152" t="s">
        <v>79</v>
      </c>
      <c r="D32" s="153" t="s">
        <v>96</v>
      </c>
      <c r="E32" s="84">
        <v>3229.5</v>
      </c>
      <c r="F32" s="84">
        <v>3229.5</v>
      </c>
      <c r="G32" s="84">
        <v>3229.5</v>
      </c>
      <c r="H32" s="84">
        <v>0</v>
      </c>
      <c r="I32" s="84">
        <v>0</v>
      </c>
      <c r="J32" s="158">
        <v>0</v>
      </c>
      <c r="K32" s="159">
        <v>0</v>
      </c>
      <c r="L32" s="159">
        <v>0</v>
      </c>
      <c r="M32" s="160">
        <v>0</v>
      </c>
      <c r="N32" s="160">
        <v>0</v>
      </c>
    </row>
    <row r="33" spans="1:14" ht="24" customHeight="1">
      <c r="A33" s="151"/>
      <c r="B33" s="152" t="s">
        <v>55</v>
      </c>
      <c r="C33" s="152"/>
      <c r="D33" s="153" t="s">
        <v>97</v>
      </c>
      <c r="E33" s="84">
        <v>120</v>
      </c>
      <c r="F33" s="84">
        <v>120</v>
      </c>
      <c r="G33" s="84">
        <v>120</v>
      </c>
      <c r="H33" s="84">
        <v>0</v>
      </c>
      <c r="I33" s="84">
        <v>0</v>
      </c>
      <c r="J33" s="158">
        <v>0</v>
      </c>
      <c r="K33" s="159">
        <v>0</v>
      </c>
      <c r="L33" s="159">
        <v>0</v>
      </c>
      <c r="M33" s="160">
        <v>0</v>
      </c>
      <c r="N33" s="160">
        <v>0</v>
      </c>
    </row>
    <row r="34" spans="1:14" ht="24" customHeight="1">
      <c r="A34" s="151" t="s">
        <v>86</v>
      </c>
      <c r="B34" s="152" t="s">
        <v>98</v>
      </c>
      <c r="C34" s="152" t="s">
        <v>79</v>
      </c>
      <c r="D34" s="153" t="s">
        <v>99</v>
      </c>
      <c r="E34" s="84">
        <v>120</v>
      </c>
      <c r="F34" s="84">
        <v>120</v>
      </c>
      <c r="G34" s="84">
        <v>120</v>
      </c>
      <c r="H34" s="84">
        <v>0</v>
      </c>
      <c r="I34" s="84">
        <v>0</v>
      </c>
      <c r="J34" s="158">
        <v>0</v>
      </c>
      <c r="K34" s="159">
        <v>0</v>
      </c>
      <c r="L34" s="159">
        <v>0</v>
      </c>
      <c r="M34" s="160">
        <v>0</v>
      </c>
      <c r="N34" s="160">
        <v>0</v>
      </c>
    </row>
  </sheetData>
  <sheetProtection formatCells="0" formatColumns="0" formatRows="0"/>
  <mergeCells count="13">
    <mergeCell ref="A2:N2"/>
    <mergeCell ref="A5:A6"/>
    <mergeCell ref="B5:B6"/>
    <mergeCell ref="C5:C6"/>
    <mergeCell ref="D4:D6"/>
    <mergeCell ref="E4:E6"/>
    <mergeCell ref="H4:H6"/>
    <mergeCell ref="I4:I6"/>
    <mergeCell ref="J4:J6"/>
    <mergeCell ref="M4:M6"/>
    <mergeCell ref="N4:N6"/>
    <mergeCell ref="F4:G5"/>
    <mergeCell ref="K4:L5"/>
  </mergeCells>
  <phoneticPr fontId="19" type="noConversion"/>
  <pageMargins left="0.39305555555555599" right="0.39305555555555599" top="0.70833333333333304" bottom="0.70833333333333304" header="0.29861111111111099" footer="0.29861111111111099"/>
  <pageSetup paperSize="9" scale="80" orientation="landscape"/>
  <headerFooter alignWithMargins="0"/>
</worksheet>
</file>

<file path=xl/worksheets/sheet3.xml><?xml version="1.0" encoding="utf-8"?>
<worksheet xmlns="http://schemas.openxmlformats.org/spreadsheetml/2006/main" xmlns:r="http://schemas.openxmlformats.org/officeDocument/2006/relationships">
  <dimension ref="A1:L33"/>
  <sheetViews>
    <sheetView showGridLines="0" showZeros="0" zoomScaleNormal="100" workbookViewId="0">
      <selection activeCell="F10" sqref="F10"/>
    </sheetView>
  </sheetViews>
  <sheetFormatPr defaultColWidth="9" defaultRowHeight="12.75" customHeight="1"/>
  <cols>
    <col min="1" max="1" width="5" style="103" customWidth="1"/>
    <col min="2" max="2" width="7.5" style="103" customWidth="1"/>
    <col min="3" max="3" width="8.5" style="103" customWidth="1"/>
    <col min="4" max="4" width="25" style="103" customWidth="1"/>
    <col min="5" max="5" width="14.875" style="103" customWidth="1"/>
    <col min="6" max="6" width="14.625" style="103" customWidth="1"/>
    <col min="7" max="7" width="13.25" style="103" customWidth="1"/>
    <col min="8" max="8" width="13.75" style="103" customWidth="1"/>
    <col min="9" max="9" width="13.875" style="103" customWidth="1"/>
    <col min="10" max="10" width="14" style="103" customWidth="1"/>
    <col min="11" max="11" width="13.75" style="103" customWidth="1"/>
    <col min="12" max="12" width="12.875" style="103" customWidth="1"/>
    <col min="13" max="16384" width="9" style="103"/>
  </cols>
  <sheetData>
    <row r="1" spans="1:12" ht="24.95" customHeight="1">
      <c r="A1" s="136"/>
      <c r="B1" s="137"/>
      <c r="C1" s="137"/>
      <c r="D1" s="138"/>
      <c r="E1" s="138"/>
      <c r="F1" s="138"/>
      <c r="G1" s="138"/>
      <c r="H1" s="138"/>
      <c r="I1" s="138"/>
      <c r="J1" s="138"/>
      <c r="K1" s="138"/>
      <c r="L1" s="143" t="s">
        <v>100</v>
      </c>
    </row>
    <row r="2" spans="1:12" ht="24" customHeight="1">
      <c r="A2" s="242" t="s">
        <v>101</v>
      </c>
      <c r="B2" s="242"/>
      <c r="C2" s="242"/>
      <c r="D2" s="242"/>
      <c r="E2" s="242"/>
      <c r="F2" s="242"/>
      <c r="G2" s="242"/>
      <c r="H2" s="242"/>
      <c r="I2" s="242"/>
      <c r="J2" s="242"/>
      <c r="K2" s="242"/>
      <c r="L2" s="242"/>
    </row>
    <row r="3" spans="1:12" s="100" customFormat="1" ht="24" customHeight="1">
      <c r="A3" s="185" t="s">
        <v>2</v>
      </c>
      <c r="B3" s="185"/>
      <c r="C3" s="185"/>
      <c r="D3" s="139"/>
      <c r="E3" s="139"/>
      <c r="F3" s="139"/>
      <c r="G3" s="139"/>
      <c r="H3" s="139"/>
      <c r="I3" s="139"/>
      <c r="J3" s="139"/>
      <c r="K3" s="139"/>
      <c r="L3" s="144" t="s">
        <v>3</v>
      </c>
    </row>
    <row r="4" spans="1:12" s="100" customFormat="1" ht="41.85" customHeight="1">
      <c r="A4" s="243" t="s">
        <v>102</v>
      </c>
      <c r="B4" s="243"/>
      <c r="C4" s="243"/>
      <c r="D4" s="243" t="s">
        <v>43</v>
      </c>
      <c r="E4" s="243" t="s">
        <v>8</v>
      </c>
      <c r="F4" s="243" t="s">
        <v>103</v>
      </c>
      <c r="G4" s="243"/>
      <c r="H4" s="243"/>
      <c r="I4" s="243"/>
      <c r="J4" s="244" t="s">
        <v>104</v>
      </c>
      <c r="K4" s="244"/>
      <c r="L4" s="244"/>
    </row>
    <row r="5" spans="1:12" s="100" customFormat="1" ht="35.25" customHeight="1">
      <c r="A5" s="55" t="s">
        <v>44</v>
      </c>
      <c r="B5" s="55" t="s">
        <v>45</v>
      </c>
      <c r="C5" s="55" t="s">
        <v>46</v>
      </c>
      <c r="D5" s="243"/>
      <c r="E5" s="243"/>
      <c r="F5" s="55" t="s">
        <v>17</v>
      </c>
      <c r="G5" s="55" t="s">
        <v>105</v>
      </c>
      <c r="H5" s="55" t="s">
        <v>106</v>
      </c>
      <c r="I5" s="55" t="s">
        <v>107</v>
      </c>
      <c r="J5" s="55" t="s">
        <v>17</v>
      </c>
      <c r="K5" s="55" t="s">
        <v>108</v>
      </c>
      <c r="L5" s="55" t="s">
        <v>109</v>
      </c>
    </row>
    <row r="6" spans="1:12" s="135" customFormat="1" ht="23.25" customHeight="1">
      <c r="A6" s="140"/>
      <c r="B6" s="140"/>
      <c r="C6" s="140"/>
      <c r="D6" s="141" t="s">
        <v>8</v>
      </c>
      <c r="E6" s="142">
        <v>4465.0182150000001</v>
      </c>
      <c r="F6" s="142">
        <v>437.698215</v>
      </c>
      <c r="G6" s="142">
        <v>418.848434</v>
      </c>
      <c r="H6" s="142">
        <v>18.849781</v>
      </c>
      <c r="I6" s="142">
        <v>0</v>
      </c>
      <c r="J6" s="142">
        <v>4027.32</v>
      </c>
      <c r="K6" s="145">
        <v>0</v>
      </c>
      <c r="L6" s="142">
        <v>4027.32</v>
      </c>
    </row>
    <row r="7" spans="1:12" ht="23.25" customHeight="1">
      <c r="A7" s="140"/>
      <c r="B7" s="140"/>
      <c r="C7" s="140"/>
      <c r="D7" s="141"/>
      <c r="E7" s="142">
        <v>4465.0182150000001</v>
      </c>
      <c r="F7" s="142">
        <v>437.698215</v>
      </c>
      <c r="G7" s="142">
        <v>418.848434</v>
      </c>
      <c r="H7" s="142">
        <v>18.849781</v>
      </c>
      <c r="I7" s="142">
        <v>0</v>
      </c>
      <c r="J7" s="142">
        <v>4027.32</v>
      </c>
      <c r="K7" s="145">
        <v>0</v>
      </c>
      <c r="L7" s="142">
        <v>4027.32</v>
      </c>
    </row>
    <row r="8" spans="1:12" ht="23.25" customHeight="1">
      <c r="A8" s="140" t="s">
        <v>49</v>
      </c>
      <c r="B8" s="140"/>
      <c r="C8" s="140"/>
      <c r="D8" s="141"/>
      <c r="E8" s="142">
        <v>4.9259930000000001</v>
      </c>
      <c r="F8" s="142">
        <v>4.9259930000000001</v>
      </c>
      <c r="G8" s="142">
        <v>0</v>
      </c>
      <c r="H8" s="142">
        <v>4.9259930000000001</v>
      </c>
      <c r="I8" s="142">
        <v>0</v>
      </c>
      <c r="J8" s="142">
        <v>0</v>
      </c>
      <c r="K8" s="145">
        <v>0</v>
      </c>
      <c r="L8" s="142">
        <v>0</v>
      </c>
    </row>
    <row r="9" spans="1:12" ht="23.25" customHeight="1">
      <c r="A9" s="140"/>
      <c r="B9" s="140" t="s">
        <v>51</v>
      </c>
      <c r="C9" s="140"/>
      <c r="D9" s="141"/>
      <c r="E9" s="142">
        <v>4.9259930000000001</v>
      </c>
      <c r="F9" s="142">
        <v>4.9259930000000001</v>
      </c>
      <c r="G9" s="142">
        <v>0</v>
      </c>
      <c r="H9" s="142">
        <v>4.9259930000000001</v>
      </c>
      <c r="I9" s="142">
        <v>0</v>
      </c>
      <c r="J9" s="142">
        <v>0</v>
      </c>
      <c r="K9" s="145">
        <v>0</v>
      </c>
      <c r="L9" s="142">
        <v>0</v>
      </c>
    </row>
    <row r="10" spans="1:12" ht="23.25" customHeight="1">
      <c r="A10" s="140" t="s">
        <v>53</v>
      </c>
      <c r="B10" s="140" t="s">
        <v>54</v>
      </c>
      <c r="C10" s="140" t="s">
        <v>55</v>
      </c>
      <c r="D10" s="141" t="s">
        <v>110</v>
      </c>
      <c r="E10" s="142">
        <v>4.9259930000000001</v>
      </c>
      <c r="F10" s="142">
        <v>4.9259930000000001</v>
      </c>
      <c r="G10" s="142">
        <v>0</v>
      </c>
      <c r="H10" s="142">
        <v>4.9259930000000001</v>
      </c>
      <c r="I10" s="142">
        <v>0</v>
      </c>
      <c r="J10" s="142">
        <v>0</v>
      </c>
      <c r="K10" s="145">
        <v>0</v>
      </c>
      <c r="L10" s="142">
        <v>0</v>
      </c>
    </row>
    <row r="11" spans="1:12" ht="23.25" customHeight="1">
      <c r="A11" s="140" t="s">
        <v>57</v>
      </c>
      <c r="B11" s="140"/>
      <c r="C11" s="140"/>
      <c r="D11" s="141"/>
      <c r="E11" s="142">
        <v>28.291311</v>
      </c>
      <c r="F11" s="142">
        <v>28.291311</v>
      </c>
      <c r="G11" s="142">
        <v>28.291311</v>
      </c>
      <c r="H11" s="142">
        <v>0</v>
      </c>
      <c r="I11" s="142">
        <v>0</v>
      </c>
      <c r="J11" s="142">
        <v>0</v>
      </c>
      <c r="K11" s="145">
        <v>0</v>
      </c>
      <c r="L11" s="142">
        <v>0</v>
      </c>
    </row>
    <row r="12" spans="1:12" ht="23.25" customHeight="1">
      <c r="A12" s="140"/>
      <c r="B12" s="140" t="s">
        <v>59</v>
      </c>
      <c r="C12" s="140"/>
      <c r="D12" s="141"/>
      <c r="E12" s="142">
        <v>27.702676</v>
      </c>
      <c r="F12" s="142">
        <v>27.702676</v>
      </c>
      <c r="G12" s="142">
        <v>27.702676</v>
      </c>
      <c r="H12" s="142">
        <v>0</v>
      </c>
      <c r="I12" s="142">
        <v>0</v>
      </c>
      <c r="J12" s="142">
        <v>0</v>
      </c>
      <c r="K12" s="145">
        <v>0</v>
      </c>
      <c r="L12" s="142">
        <v>0</v>
      </c>
    </row>
    <row r="13" spans="1:12" ht="23.25" customHeight="1">
      <c r="A13" s="140" t="s">
        <v>61</v>
      </c>
      <c r="B13" s="140" t="s">
        <v>62</v>
      </c>
      <c r="C13" s="140" t="s">
        <v>59</v>
      </c>
      <c r="D13" s="141" t="s">
        <v>111</v>
      </c>
      <c r="E13" s="142">
        <v>27.702676</v>
      </c>
      <c r="F13" s="142">
        <v>27.702676</v>
      </c>
      <c r="G13" s="142">
        <v>27.702676</v>
      </c>
      <c r="H13" s="142">
        <v>0</v>
      </c>
      <c r="I13" s="142">
        <v>0</v>
      </c>
      <c r="J13" s="142">
        <v>0</v>
      </c>
      <c r="K13" s="145">
        <v>0</v>
      </c>
      <c r="L13" s="142">
        <v>0</v>
      </c>
    </row>
    <row r="14" spans="1:12" ht="23.25" customHeight="1">
      <c r="A14" s="140"/>
      <c r="B14" s="140" t="s">
        <v>64</v>
      </c>
      <c r="C14" s="140"/>
      <c r="D14" s="141"/>
      <c r="E14" s="142">
        <v>0.58863500000000002</v>
      </c>
      <c r="F14" s="142">
        <v>0.58863500000000002</v>
      </c>
      <c r="G14" s="142">
        <v>0.58863500000000002</v>
      </c>
      <c r="H14" s="142">
        <v>0</v>
      </c>
      <c r="I14" s="142">
        <v>0</v>
      </c>
      <c r="J14" s="142">
        <v>0</v>
      </c>
      <c r="K14" s="145">
        <v>0</v>
      </c>
      <c r="L14" s="142">
        <v>0</v>
      </c>
    </row>
    <row r="15" spans="1:12" ht="23.25" customHeight="1">
      <c r="A15" s="140" t="s">
        <v>61</v>
      </c>
      <c r="B15" s="140" t="s">
        <v>66</v>
      </c>
      <c r="C15" s="140" t="s">
        <v>67</v>
      </c>
      <c r="D15" s="141" t="s">
        <v>112</v>
      </c>
      <c r="E15" s="142">
        <v>0.26848899999999998</v>
      </c>
      <c r="F15" s="142">
        <v>0.26848899999999998</v>
      </c>
      <c r="G15" s="142">
        <v>0.26848899999999998</v>
      </c>
      <c r="H15" s="142">
        <v>0</v>
      </c>
      <c r="I15" s="142">
        <v>0</v>
      </c>
      <c r="J15" s="142">
        <v>0</v>
      </c>
      <c r="K15" s="145">
        <v>0</v>
      </c>
      <c r="L15" s="142">
        <v>0</v>
      </c>
    </row>
    <row r="16" spans="1:12" ht="23.25" customHeight="1">
      <c r="A16" s="140" t="s">
        <v>61</v>
      </c>
      <c r="B16" s="140" t="s">
        <v>66</v>
      </c>
      <c r="C16" s="140" t="s">
        <v>69</v>
      </c>
      <c r="D16" s="141" t="s">
        <v>113</v>
      </c>
      <c r="E16" s="142">
        <v>0.210146</v>
      </c>
      <c r="F16" s="142">
        <v>0.210146</v>
      </c>
      <c r="G16" s="142">
        <v>0.210146</v>
      </c>
      <c r="H16" s="142">
        <v>0</v>
      </c>
      <c r="I16" s="142">
        <v>0</v>
      </c>
      <c r="J16" s="142">
        <v>0</v>
      </c>
      <c r="K16" s="145">
        <v>0</v>
      </c>
      <c r="L16" s="142">
        <v>0</v>
      </c>
    </row>
    <row r="17" spans="1:12" ht="23.25" customHeight="1">
      <c r="A17" s="140" t="s">
        <v>61</v>
      </c>
      <c r="B17" s="140" t="s">
        <v>66</v>
      </c>
      <c r="C17" s="140" t="s">
        <v>71</v>
      </c>
      <c r="D17" s="141" t="s">
        <v>114</v>
      </c>
      <c r="E17" s="142">
        <v>0.11</v>
      </c>
      <c r="F17" s="142">
        <v>0.11</v>
      </c>
      <c r="G17" s="142">
        <v>0.11</v>
      </c>
      <c r="H17" s="142">
        <v>0</v>
      </c>
      <c r="I17" s="142">
        <v>0</v>
      </c>
      <c r="J17" s="142">
        <v>0</v>
      </c>
      <c r="K17" s="145">
        <v>0</v>
      </c>
      <c r="L17" s="142">
        <v>0</v>
      </c>
    </row>
    <row r="18" spans="1:12" ht="23.25" customHeight="1">
      <c r="A18" s="140" t="s">
        <v>73</v>
      </c>
      <c r="B18" s="140"/>
      <c r="C18" s="140"/>
      <c r="D18" s="141"/>
      <c r="E18" s="142">
        <v>20.312253999999999</v>
      </c>
      <c r="F18" s="142">
        <v>20.312253999999999</v>
      </c>
      <c r="G18" s="142">
        <v>20.312253999999999</v>
      </c>
      <c r="H18" s="142">
        <v>0</v>
      </c>
      <c r="I18" s="142">
        <v>0</v>
      </c>
      <c r="J18" s="142">
        <v>0</v>
      </c>
      <c r="K18" s="145">
        <v>0</v>
      </c>
      <c r="L18" s="142">
        <v>0</v>
      </c>
    </row>
    <row r="19" spans="1:12" ht="23.25" customHeight="1">
      <c r="A19" s="140"/>
      <c r="B19" s="140" t="s">
        <v>75</v>
      </c>
      <c r="C19" s="140"/>
      <c r="D19" s="141"/>
      <c r="E19" s="142">
        <v>20.312253999999999</v>
      </c>
      <c r="F19" s="142">
        <v>20.312253999999999</v>
      </c>
      <c r="G19" s="142">
        <v>20.312253999999999</v>
      </c>
      <c r="H19" s="142">
        <v>0</v>
      </c>
      <c r="I19" s="142">
        <v>0</v>
      </c>
      <c r="J19" s="142">
        <v>0</v>
      </c>
      <c r="K19" s="145">
        <v>0</v>
      </c>
      <c r="L19" s="142">
        <v>0</v>
      </c>
    </row>
    <row r="20" spans="1:12" ht="23.25" customHeight="1">
      <c r="A20" s="140" t="s">
        <v>77</v>
      </c>
      <c r="B20" s="140" t="s">
        <v>78</v>
      </c>
      <c r="C20" s="140" t="s">
        <v>79</v>
      </c>
      <c r="D20" s="141" t="s">
        <v>115</v>
      </c>
      <c r="E20" s="142">
        <v>8.0546710000000008</v>
      </c>
      <c r="F20" s="142">
        <v>8.0546710000000008</v>
      </c>
      <c r="G20" s="142">
        <v>8.0546710000000008</v>
      </c>
      <c r="H20" s="142">
        <v>0</v>
      </c>
      <c r="I20" s="142">
        <v>0</v>
      </c>
      <c r="J20" s="142">
        <v>0</v>
      </c>
      <c r="K20" s="145">
        <v>0</v>
      </c>
      <c r="L20" s="142">
        <v>0</v>
      </c>
    </row>
    <row r="21" spans="1:12" ht="23.25" customHeight="1">
      <c r="A21" s="140" t="s">
        <v>77</v>
      </c>
      <c r="B21" s="140" t="s">
        <v>78</v>
      </c>
      <c r="C21" s="140" t="s">
        <v>67</v>
      </c>
      <c r="D21" s="141" t="s">
        <v>116</v>
      </c>
      <c r="E21" s="142">
        <v>4.2029120000000004</v>
      </c>
      <c r="F21" s="142">
        <v>4.2029120000000004</v>
      </c>
      <c r="G21" s="142">
        <v>4.2029120000000004</v>
      </c>
      <c r="H21" s="142">
        <v>0</v>
      </c>
      <c r="I21" s="142">
        <v>0</v>
      </c>
      <c r="J21" s="142">
        <v>0</v>
      </c>
      <c r="K21" s="145">
        <v>0</v>
      </c>
      <c r="L21" s="142">
        <v>0</v>
      </c>
    </row>
    <row r="22" spans="1:12" ht="23.25" customHeight="1">
      <c r="A22" s="140" t="s">
        <v>77</v>
      </c>
      <c r="B22" s="140" t="s">
        <v>78</v>
      </c>
      <c r="C22" s="140" t="s">
        <v>69</v>
      </c>
      <c r="D22" s="141" t="s">
        <v>117</v>
      </c>
      <c r="E22" s="142">
        <v>8.0546710000000008</v>
      </c>
      <c r="F22" s="142">
        <v>8.0546710000000008</v>
      </c>
      <c r="G22" s="142">
        <v>8.0546710000000008</v>
      </c>
      <c r="H22" s="142">
        <v>0</v>
      </c>
      <c r="I22" s="142">
        <v>0</v>
      </c>
      <c r="J22" s="142">
        <v>0</v>
      </c>
      <c r="K22" s="145">
        <v>0</v>
      </c>
      <c r="L22" s="142">
        <v>0</v>
      </c>
    </row>
    <row r="23" spans="1:12" ht="23.25" customHeight="1">
      <c r="A23" s="140" t="s">
        <v>83</v>
      </c>
      <c r="B23" s="140"/>
      <c r="C23" s="140"/>
      <c r="D23" s="141"/>
      <c r="E23" s="142">
        <v>4411.4886569999999</v>
      </c>
      <c r="F23" s="142">
        <v>384.168657</v>
      </c>
      <c r="G23" s="142">
        <v>370.24486899999999</v>
      </c>
      <c r="H23" s="142">
        <v>13.923788</v>
      </c>
      <c r="I23" s="142">
        <v>0</v>
      </c>
      <c r="J23" s="142">
        <v>4027.32</v>
      </c>
      <c r="K23" s="145">
        <v>0</v>
      </c>
      <c r="L23" s="142">
        <v>4027.32</v>
      </c>
    </row>
    <row r="24" spans="1:12" ht="23.25" customHeight="1">
      <c r="A24" s="140"/>
      <c r="B24" s="140" t="s">
        <v>79</v>
      </c>
      <c r="C24" s="140"/>
      <c r="D24" s="141"/>
      <c r="E24" s="142">
        <v>981.98865699999999</v>
      </c>
      <c r="F24" s="142">
        <v>384.168657</v>
      </c>
      <c r="G24" s="142">
        <v>370.24486899999999</v>
      </c>
      <c r="H24" s="142">
        <v>13.923788</v>
      </c>
      <c r="I24" s="142">
        <v>0</v>
      </c>
      <c r="J24" s="142">
        <v>597.82000000000005</v>
      </c>
      <c r="K24" s="145">
        <v>0</v>
      </c>
      <c r="L24" s="142">
        <v>597.82000000000005</v>
      </c>
    </row>
    <row r="25" spans="1:12" ht="23.25" customHeight="1">
      <c r="A25" s="140" t="s">
        <v>86</v>
      </c>
      <c r="B25" s="140" t="s">
        <v>87</v>
      </c>
      <c r="C25" s="140" t="s">
        <v>79</v>
      </c>
      <c r="D25" s="141" t="s">
        <v>118</v>
      </c>
      <c r="E25" s="142">
        <v>248.98064400000001</v>
      </c>
      <c r="F25" s="142">
        <v>248.98064400000001</v>
      </c>
      <c r="G25" s="142">
        <v>235.05685600000001</v>
      </c>
      <c r="H25" s="142">
        <v>13.923788</v>
      </c>
      <c r="I25" s="142">
        <v>0</v>
      </c>
      <c r="J25" s="142">
        <v>0</v>
      </c>
      <c r="K25" s="145">
        <v>0</v>
      </c>
      <c r="L25" s="142">
        <v>0</v>
      </c>
    </row>
    <row r="26" spans="1:12" ht="23.25" customHeight="1">
      <c r="A26" s="140" t="s">
        <v>86</v>
      </c>
      <c r="B26" s="140" t="s">
        <v>87</v>
      </c>
      <c r="C26" s="140" t="s">
        <v>69</v>
      </c>
      <c r="D26" s="141" t="s">
        <v>119</v>
      </c>
      <c r="E26" s="142">
        <v>135.18801300000001</v>
      </c>
      <c r="F26" s="142">
        <v>135.18801300000001</v>
      </c>
      <c r="G26" s="142">
        <v>135.18801300000001</v>
      </c>
      <c r="H26" s="142">
        <v>0</v>
      </c>
      <c r="I26" s="142">
        <v>0</v>
      </c>
      <c r="J26" s="142">
        <v>0</v>
      </c>
      <c r="K26" s="145">
        <v>0</v>
      </c>
      <c r="L26" s="142">
        <v>0</v>
      </c>
    </row>
    <row r="27" spans="1:12" ht="23.25" customHeight="1">
      <c r="A27" s="140" t="s">
        <v>86</v>
      </c>
      <c r="B27" s="140" t="s">
        <v>87</v>
      </c>
      <c r="C27" s="140" t="s">
        <v>90</v>
      </c>
      <c r="D27" s="141" t="s">
        <v>120</v>
      </c>
      <c r="E27" s="142">
        <v>597.82000000000005</v>
      </c>
      <c r="F27" s="142">
        <v>0</v>
      </c>
      <c r="G27" s="142">
        <v>0</v>
      </c>
      <c r="H27" s="142">
        <v>0</v>
      </c>
      <c r="I27" s="142">
        <v>0</v>
      </c>
      <c r="J27" s="142">
        <v>597.82000000000005</v>
      </c>
      <c r="K27" s="145">
        <v>0</v>
      </c>
      <c r="L27" s="142">
        <v>597.82000000000005</v>
      </c>
    </row>
    <row r="28" spans="1:12" ht="23.25" customHeight="1">
      <c r="A28" s="140"/>
      <c r="B28" s="140" t="s">
        <v>69</v>
      </c>
      <c r="C28" s="140"/>
      <c r="D28" s="141"/>
      <c r="E28" s="142">
        <v>80</v>
      </c>
      <c r="F28" s="142">
        <v>0</v>
      </c>
      <c r="G28" s="142">
        <v>0</v>
      </c>
      <c r="H28" s="142">
        <v>0</v>
      </c>
      <c r="I28" s="142">
        <v>0</v>
      </c>
      <c r="J28" s="142">
        <v>80</v>
      </c>
      <c r="K28" s="145">
        <v>0</v>
      </c>
      <c r="L28" s="142">
        <v>80</v>
      </c>
    </row>
    <row r="29" spans="1:12" ht="23.25" customHeight="1">
      <c r="A29" s="140" t="s">
        <v>86</v>
      </c>
      <c r="B29" s="140" t="s">
        <v>93</v>
      </c>
      <c r="C29" s="140" t="s">
        <v>69</v>
      </c>
      <c r="D29" s="141" t="s">
        <v>121</v>
      </c>
      <c r="E29" s="142">
        <v>80</v>
      </c>
      <c r="F29" s="142">
        <v>0</v>
      </c>
      <c r="G29" s="142">
        <v>0</v>
      </c>
      <c r="H29" s="142">
        <v>0</v>
      </c>
      <c r="I29" s="142">
        <v>0</v>
      </c>
      <c r="J29" s="142">
        <v>80</v>
      </c>
      <c r="K29" s="145">
        <v>0</v>
      </c>
      <c r="L29" s="142">
        <v>80</v>
      </c>
    </row>
    <row r="30" spans="1:12" ht="23.25" customHeight="1">
      <c r="A30" s="140"/>
      <c r="B30" s="140" t="s">
        <v>59</v>
      </c>
      <c r="C30" s="140"/>
      <c r="D30" s="141"/>
      <c r="E30" s="142">
        <v>3229.5</v>
      </c>
      <c r="F30" s="142">
        <v>0</v>
      </c>
      <c r="G30" s="142">
        <v>0</v>
      </c>
      <c r="H30" s="142">
        <v>0</v>
      </c>
      <c r="I30" s="142">
        <v>0</v>
      </c>
      <c r="J30" s="142">
        <v>3229.5</v>
      </c>
      <c r="K30" s="145">
        <v>0</v>
      </c>
      <c r="L30" s="142">
        <v>3229.5</v>
      </c>
    </row>
    <row r="31" spans="1:12" ht="23.25" customHeight="1">
      <c r="A31" s="140" t="s">
        <v>86</v>
      </c>
      <c r="B31" s="140" t="s">
        <v>62</v>
      </c>
      <c r="C31" s="140" t="s">
        <v>79</v>
      </c>
      <c r="D31" s="141" t="s">
        <v>122</v>
      </c>
      <c r="E31" s="142">
        <v>3229.5</v>
      </c>
      <c r="F31" s="142">
        <v>0</v>
      </c>
      <c r="G31" s="142">
        <v>0</v>
      </c>
      <c r="H31" s="142">
        <v>0</v>
      </c>
      <c r="I31" s="142">
        <v>0</v>
      </c>
      <c r="J31" s="142">
        <v>3229.5</v>
      </c>
      <c r="K31" s="145">
        <v>0</v>
      </c>
      <c r="L31" s="142">
        <v>3229.5</v>
      </c>
    </row>
    <row r="32" spans="1:12" ht="23.25" customHeight="1">
      <c r="A32" s="140"/>
      <c r="B32" s="140" t="s">
        <v>55</v>
      </c>
      <c r="C32" s="140"/>
      <c r="D32" s="141"/>
      <c r="E32" s="142">
        <v>120</v>
      </c>
      <c r="F32" s="142">
        <v>0</v>
      </c>
      <c r="G32" s="142">
        <v>0</v>
      </c>
      <c r="H32" s="142">
        <v>0</v>
      </c>
      <c r="I32" s="142">
        <v>0</v>
      </c>
      <c r="J32" s="142">
        <v>120</v>
      </c>
      <c r="K32" s="145">
        <v>0</v>
      </c>
      <c r="L32" s="142">
        <v>120</v>
      </c>
    </row>
    <row r="33" spans="1:12" ht="23.25" customHeight="1">
      <c r="A33" s="140" t="s">
        <v>86</v>
      </c>
      <c r="B33" s="140" t="s">
        <v>98</v>
      </c>
      <c r="C33" s="140" t="s">
        <v>79</v>
      </c>
      <c r="D33" s="141" t="s">
        <v>123</v>
      </c>
      <c r="E33" s="142">
        <v>120</v>
      </c>
      <c r="F33" s="142">
        <v>0</v>
      </c>
      <c r="G33" s="142">
        <v>0</v>
      </c>
      <c r="H33" s="142">
        <v>0</v>
      </c>
      <c r="I33" s="142">
        <v>0</v>
      </c>
      <c r="J33" s="142">
        <v>120</v>
      </c>
      <c r="K33" s="145">
        <v>0</v>
      </c>
      <c r="L33" s="142">
        <v>120</v>
      </c>
    </row>
  </sheetData>
  <sheetProtection formatCells="0" formatColumns="0" formatRows="0"/>
  <mergeCells count="6">
    <mergeCell ref="A2:L2"/>
    <mergeCell ref="A4:C4"/>
    <mergeCell ref="F4:I4"/>
    <mergeCell ref="J4:L4"/>
    <mergeCell ref="D4:D5"/>
    <mergeCell ref="E4:E5"/>
  </mergeCells>
  <phoneticPr fontId="19" type="noConversion"/>
  <printOptions horizontalCentered="1"/>
  <pageMargins left="0.39305555555555599" right="0.39305555555555599" top="0.70833333333333304" bottom="0.70833333333333304" header="0.51111111111111096" footer="0.51111111111111096"/>
  <pageSetup paperSize="9" scale="70" orientation="landscape"/>
  <headerFooter alignWithMargins="0"/>
</worksheet>
</file>

<file path=xl/worksheets/sheet4.xml><?xml version="1.0" encoding="utf-8"?>
<worksheet xmlns="http://schemas.openxmlformats.org/spreadsheetml/2006/main" xmlns:r="http://schemas.openxmlformats.org/officeDocument/2006/relationships">
  <dimension ref="A1:W37"/>
  <sheetViews>
    <sheetView showGridLines="0" showZeros="0" zoomScaleNormal="100" workbookViewId="0">
      <selection activeCell="E14" sqref="E14"/>
    </sheetView>
  </sheetViews>
  <sheetFormatPr defaultColWidth="6.875" defaultRowHeight="12.75" customHeight="1"/>
  <cols>
    <col min="1" max="1" width="8.75" style="102" customWidth="1"/>
    <col min="2" max="2" width="21.5" style="102" customWidth="1"/>
    <col min="3" max="3" width="16.625" style="102" customWidth="1"/>
    <col min="4" max="4" width="27.25" style="102" customWidth="1"/>
    <col min="5" max="5" width="16" style="102" customWidth="1"/>
    <col min="6" max="6" width="13.75" style="102" customWidth="1"/>
    <col min="7" max="7" width="14" style="102" customWidth="1"/>
    <col min="8" max="8" width="14.75" style="102" customWidth="1"/>
    <col min="9" max="9" width="12.25" style="102" customWidth="1"/>
    <col min="10" max="16384" width="6.875" style="103"/>
  </cols>
  <sheetData>
    <row r="1" spans="1:23" ht="24.95" customHeight="1">
      <c r="A1" s="104"/>
      <c r="B1" s="104"/>
      <c r="C1" s="105"/>
      <c r="D1" s="105"/>
      <c r="E1" s="106"/>
      <c r="F1" s="106"/>
      <c r="G1" s="107"/>
      <c r="I1" s="128" t="s">
        <v>124</v>
      </c>
    </row>
    <row r="2" spans="1:23" s="99" customFormat="1" ht="24" customHeight="1">
      <c r="A2" s="250" t="s">
        <v>125</v>
      </c>
      <c r="B2" s="250"/>
      <c r="C2" s="250"/>
      <c r="D2" s="250"/>
      <c r="E2" s="250"/>
      <c r="F2" s="250"/>
      <c r="G2" s="250"/>
      <c r="H2" s="250"/>
      <c r="I2" s="250"/>
    </row>
    <row r="3" spans="1:23" s="100" customFormat="1" ht="24" customHeight="1">
      <c r="A3" s="186" t="s">
        <v>2</v>
      </c>
      <c r="B3" s="108"/>
      <c r="C3" s="109"/>
      <c r="D3" s="110"/>
      <c r="E3" s="111"/>
      <c r="F3" s="111"/>
      <c r="G3" s="112"/>
      <c r="H3" s="110"/>
      <c r="I3" s="129" t="s">
        <v>3</v>
      </c>
    </row>
    <row r="4" spans="1:23" s="100" customFormat="1" ht="22.5" customHeight="1">
      <c r="A4" s="251" t="s">
        <v>126</v>
      </c>
      <c r="B4" s="252"/>
      <c r="C4" s="253"/>
      <c r="D4" s="254" t="s">
        <v>127</v>
      </c>
      <c r="E4" s="254"/>
      <c r="F4" s="254"/>
      <c r="G4" s="254"/>
      <c r="H4" s="254"/>
      <c r="I4" s="254"/>
    </row>
    <row r="5" spans="1:23" s="100" customFormat="1" ht="19.5" customHeight="1">
      <c r="A5" s="258" t="s">
        <v>128</v>
      </c>
      <c r="B5" s="258"/>
      <c r="C5" s="255" t="s">
        <v>7</v>
      </c>
      <c r="D5" s="254" t="s">
        <v>129</v>
      </c>
      <c r="E5" s="257" t="s">
        <v>8</v>
      </c>
      <c r="F5" s="214" t="s">
        <v>9</v>
      </c>
      <c r="G5" s="214"/>
      <c r="H5" s="214"/>
      <c r="I5" s="214"/>
    </row>
    <row r="6" spans="1:23" s="100" customFormat="1" ht="23.25" customHeight="1">
      <c r="A6" s="258"/>
      <c r="B6" s="258"/>
      <c r="C6" s="256"/>
      <c r="D6" s="254"/>
      <c r="E6" s="257"/>
      <c r="F6" s="214" t="s">
        <v>11</v>
      </c>
      <c r="G6" s="214"/>
      <c r="H6" s="217" t="s">
        <v>130</v>
      </c>
      <c r="I6" s="217" t="s">
        <v>14</v>
      </c>
    </row>
    <row r="7" spans="1:23" s="100" customFormat="1" ht="27.75" customHeight="1">
      <c r="A7" s="258"/>
      <c r="B7" s="258"/>
      <c r="C7" s="256"/>
      <c r="D7" s="254"/>
      <c r="E7" s="257"/>
      <c r="F7" s="115" t="s">
        <v>17</v>
      </c>
      <c r="G7" s="114" t="s">
        <v>131</v>
      </c>
      <c r="H7" s="217"/>
      <c r="I7" s="217"/>
    </row>
    <row r="8" spans="1:23" s="101" customFormat="1" ht="24" customHeight="1">
      <c r="A8" s="204" t="s">
        <v>19</v>
      </c>
      <c r="B8" s="205"/>
      <c r="C8" s="116">
        <v>4465.0182000000004</v>
      </c>
      <c r="D8" s="117" t="s">
        <v>132</v>
      </c>
      <c r="E8" s="118">
        <v>4.9260000000000002</v>
      </c>
      <c r="F8" s="118">
        <v>4.9260000000000002</v>
      </c>
      <c r="G8" s="118">
        <v>4.9260000000000002</v>
      </c>
      <c r="H8" s="118">
        <v>0</v>
      </c>
      <c r="I8" s="130"/>
      <c r="J8" s="131"/>
      <c r="K8" s="131"/>
      <c r="L8" s="131"/>
      <c r="M8" s="131"/>
      <c r="N8" s="131"/>
      <c r="O8" s="131"/>
      <c r="P8" s="131"/>
      <c r="Q8" s="131"/>
      <c r="R8" s="131"/>
      <c r="S8" s="131"/>
      <c r="T8" s="131"/>
      <c r="U8" s="131"/>
      <c r="V8" s="131"/>
      <c r="W8" s="131"/>
    </row>
    <row r="9" spans="1:23" s="101" customFormat="1" ht="18.75" customHeight="1">
      <c r="A9" s="206" t="s">
        <v>21</v>
      </c>
      <c r="B9" s="207"/>
      <c r="C9" s="119">
        <v>4465.0182000000004</v>
      </c>
      <c r="D9" s="120" t="s">
        <v>133</v>
      </c>
      <c r="E9" s="118">
        <v>0</v>
      </c>
      <c r="F9" s="121">
        <v>0</v>
      </c>
      <c r="G9" s="121">
        <v>0</v>
      </c>
      <c r="H9" s="121">
        <v>0</v>
      </c>
      <c r="I9" s="130"/>
      <c r="J9" s="132"/>
      <c r="K9" s="131"/>
      <c r="L9" s="131"/>
      <c r="M9" s="131"/>
      <c r="N9" s="131"/>
      <c r="O9" s="131"/>
      <c r="P9" s="131"/>
      <c r="Q9" s="131"/>
      <c r="R9" s="131"/>
      <c r="S9" s="131"/>
      <c r="T9" s="131"/>
      <c r="U9" s="131"/>
      <c r="V9" s="131"/>
      <c r="W9" s="131"/>
    </row>
    <row r="10" spans="1:23" s="101" customFormat="1" ht="24" customHeight="1">
      <c r="A10" s="192" t="s">
        <v>23</v>
      </c>
      <c r="B10" s="192"/>
      <c r="C10" s="122">
        <v>0</v>
      </c>
      <c r="D10" s="120" t="s">
        <v>134</v>
      </c>
      <c r="E10" s="118">
        <v>0</v>
      </c>
      <c r="F10" s="121">
        <v>0</v>
      </c>
      <c r="G10" s="121">
        <v>0</v>
      </c>
      <c r="H10" s="121">
        <v>0</v>
      </c>
      <c r="I10" s="130"/>
      <c r="J10" s="132"/>
      <c r="K10" s="131"/>
      <c r="L10" s="131"/>
      <c r="M10" s="131"/>
      <c r="N10" s="131"/>
      <c r="O10" s="131"/>
      <c r="P10" s="131"/>
      <c r="Q10" s="131"/>
      <c r="R10" s="131"/>
      <c r="S10" s="131"/>
      <c r="T10" s="131"/>
      <c r="U10" s="131"/>
      <c r="V10" s="131"/>
      <c r="W10" s="131"/>
    </row>
    <row r="11" spans="1:23" s="101" customFormat="1" ht="19.5" customHeight="1">
      <c r="A11" s="200" t="s">
        <v>25</v>
      </c>
      <c r="B11" s="201"/>
      <c r="C11" s="122">
        <v>0</v>
      </c>
      <c r="D11" s="120" t="s">
        <v>135</v>
      </c>
      <c r="E11" s="118">
        <v>0</v>
      </c>
      <c r="F11" s="121">
        <v>0</v>
      </c>
      <c r="G11" s="121">
        <v>0</v>
      </c>
      <c r="H11" s="121">
        <v>0</v>
      </c>
      <c r="I11" s="130"/>
      <c r="J11" s="131"/>
      <c r="K11" s="131"/>
      <c r="L11" s="131"/>
      <c r="M11" s="131"/>
      <c r="N11" s="131"/>
      <c r="O11" s="131"/>
      <c r="P11" s="131"/>
      <c r="Q11" s="131"/>
      <c r="R11" s="131"/>
      <c r="S11" s="131"/>
      <c r="T11" s="131"/>
      <c r="U11" s="131"/>
      <c r="V11" s="131"/>
      <c r="W11" s="131"/>
    </row>
    <row r="12" spans="1:23" s="101" customFormat="1" ht="24" customHeight="1">
      <c r="A12" s="200" t="s">
        <v>136</v>
      </c>
      <c r="B12" s="201"/>
      <c r="C12" s="123"/>
      <c r="D12" s="120" t="s">
        <v>137</v>
      </c>
      <c r="E12" s="118">
        <v>0</v>
      </c>
      <c r="F12" s="121">
        <v>0</v>
      </c>
      <c r="G12" s="121">
        <v>0</v>
      </c>
      <c r="H12" s="121">
        <v>0</v>
      </c>
      <c r="I12" s="130"/>
      <c r="J12" s="132"/>
      <c r="K12" s="131"/>
      <c r="L12" s="131"/>
      <c r="M12" s="131"/>
      <c r="N12" s="131"/>
      <c r="O12" s="131"/>
      <c r="P12" s="131"/>
      <c r="Q12" s="131"/>
      <c r="R12" s="131"/>
      <c r="S12" s="131"/>
      <c r="T12" s="131"/>
      <c r="U12" s="131"/>
      <c r="V12" s="131"/>
      <c r="W12" s="131"/>
    </row>
    <row r="13" spans="1:23" s="101" customFormat="1" ht="24" customHeight="1">
      <c r="A13" s="247"/>
      <c r="B13" s="248"/>
      <c r="C13" s="123"/>
      <c r="D13" s="120" t="s">
        <v>138</v>
      </c>
      <c r="E13" s="118">
        <v>0</v>
      </c>
      <c r="F13" s="121">
        <v>0</v>
      </c>
      <c r="G13" s="121">
        <v>0</v>
      </c>
      <c r="H13" s="121">
        <v>0</v>
      </c>
      <c r="I13" s="130"/>
      <c r="J13" s="132"/>
      <c r="K13" s="131"/>
      <c r="L13" s="131"/>
      <c r="M13" s="131"/>
      <c r="N13" s="131"/>
      <c r="O13" s="131"/>
      <c r="P13" s="131"/>
      <c r="Q13" s="131"/>
      <c r="R13" s="131"/>
      <c r="S13" s="131"/>
      <c r="T13" s="131"/>
      <c r="U13" s="131"/>
      <c r="V13" s="131"/>
      <c r="W13" s="131"/>
    </row>
    <row r="14" spans="1:23" s="101" customFormat="1" ht="24" customHeight="1">
      <c r="A14" s="247"/>
      <c r="B14" s="248"/>
      <c r="C14" s="123"/>
      <c r="D14" s="120" t="s">
        <v>139</v>
      </c>
      <c r="E14" s="118">
        <v>0</v>
      </c>
      <c r="F14" s="121">
        <v>0</v>
      </c>
      <c r="G14" s="121">
        <v>0</v>
      </c>
      <c r="H14" s="121">
        <v>0</v>
      </c>
      <c r="I14" s="130"/>
      <c r="J14" s="132"/>
      <c r="K14" s="131"/>
      <c r="L14" s="131"/>
      <c r="M14" s="131"/>
      <c r="N14" s="131"/>
      <c r="O14" s="131"/>
      <c r="P14" s="131"/>
      <c r="Q14" s="131"/>
      <c r="R14" s="131"/>
      <c r="S14" s="131"/>
      <c r="T14" s="131"/>
      <c r="U14" s="131"/>
      <c r="V14" s="131"/>
      <c r="W14" s="131"/>
    </row>
    <row r="15" spans="1:23" s="101" customFormat="1" ht="24" customHeight="1">
      <c r="A15" s="247"/>
      <c r="B15" s="248"/>
      <c r="C15" s="123"/>
      <c r="D15" s="117" t="s">
        <v>140</v>
      </c>
      <c r="E15" s="118">
        <v>28.2913</v>
      </c>
      <c r="F15" s="121">
        <v>28.2913</v>
      </c>
      <c r="G15" s="121">
        <v>28.2913</v>
      </c>
      <c r="H15" s="121">
        <v>0</v>
      </c>
      <c r="I15" s="130"/>
      <c r="J15" s="132"/>
      <c r="K15" s="131"/>
      <c r="L15" s="131"/>
      <c r="M15" s="131"/>
      <c r="N15" s="131"/>
      <c r="O15" s="131"/>
      <c r="P15" s="131"/>
      <c r="Q15" s="131"/>
      <c r="R15" s="131"/>
      <c r="S15" s="131"/>
      <c r="T15" s="131"/>
      <c r="U15" s="131"/>
      <c r="V15" s="131"/>
      <c r="W15" s="131"/>
    </row>
    <row r="16" spans="1:23" s="101" customFormat="1" ht="24" customHeight="1">
      <c r="A16" s="249"/>
      <c r="B16" s="249"/>
      <c r="C16" s="123"/>
      <c r="D16" s="120" t="s">
        <v>141</v>
      </c>
      <c r="E16" s="118">
        <v>0</v>
      </c>
      <c r="F16" s="121">
        <v>0</v>
      </c>
      <c r="G16" s="121">
        <v>0</v>
      </c>
      <c r="H16" s="121">
        <v>0</v>
      </c>
      <c r="I16" s="130"/>
      <c r="J16" s="132"/>
      <c r="K16" s="131"/>
      <c r="L16" s="132"/>
      <c r="M16" s="132"/>
      <c r="N16" s="131"/>
      <c r="O16" s="131"/>
      <c r="P16" s="131"/>
      <c r="Q16" s="131"/>
      <c r="R16" s="131"/>
      <c r="S16" s="131"/>
      <c r="T16" s="131"/>
      <c r="U16" s="131"/>
      <c r="V16" s="131"/>
      <c r="W16" s="131"/>
    </row>
    <row r="17" spans="1:23" s="101" customFormat="1" ht="24" customHeight="1">
      <c r="A17" s="245"/>
      <c r="B17" s="245"/>
      <c r="C17" s="122"/>
      <c r="D17" s="120" t="s">
        <v>142</v>
      </c>
      <c r="E17" s="118">
        <v>20.3123</v>
      </c>
      <c r="F17" s="121">
        <v>20.3123</v>
      </c>
      <c r="G17" s="121">
        <v>20.3123</v>
      </c>
      <c r="H17" s="121">
        <v>0</v>
      </c>
      <c r="I17" s="130"/>
      <c r="J17" s="132"/>
      <c r="K17" s="132"/>
      <c r="L17" s="131"/>
      <c r="M17" s="131"/>
      <c r="N17" s="131"/>
      <c r="O17" s="131"/>
      <c r="P17" s="131"/>
      <c r="Q17" s="131"/>
      <c r="R17" s="131"/>
      <c r="S17" s="131"/>
      <c r="T17" s="131"/>
      <c r="U17" s="131"/>
      <c r="V17" s="131"/>
      <c r="W17" s="131"/>
    </row>
    <row r="18" spans="1:23" s="101" customFormat="1" ht="24" customHeight="1">
      <c r="A18" s="245"/>
      <c r="B18" s="245"/>
      <c r="C18" s="122"/>
      <c r="D18" s="117" t="s">
        <v>143</v>
      </c>
      <c r="E18" s="118">
        <v>0</v>
      </c>
      <c r="F18" s="121">
        <v>0</v>
      </c>
      <c r="G18" s="121">
        <v>0</v>
      </c>
      <c r="H18" s="121">
        <v>0</v>
      </c>
      <c r="I18" s="130"/>
      <c r="J18" s="132"/>
      <c r="K18" s="131"/>
      <c r="L18" s="131"/>
      <c r="M18" s="131"/>
      <c r="N18" s="131"/>
      <c r="O18" s="131"/>
      <c r="P18" s="131"/>
      <c r="Q18" s="131"/>
      <c r="R18" s="131"/>
      <c r="S18" s="131"/>
      <c r="T18" s="131"/>
      <c r="U18" s="131"/>
      <c r="V18" s="131"/>
      <c r="W18" s="131"/>
    </row>
    <row r="19" spans="1:23" s="101" customFormat="1" ht="24" customHeight="1">
      <c r="A19" s="245"/>
      <c r="B19" s="245"/>
      <c r="C19" s="116"/>
      <c r="D19" s="117" t="s">
        <v>144</v>
      </c>
      <c r="E19" s="118">
        <v>4411.4886999999999</v>
      </c>
      <c r="F19" s="121">
        <v>4411.4886999999999</v>
      </c>
      <c r="G19" s="121">
        <v>4411.4886999999999</v>
      </c>
      <c r="H19" s="121">
        <v>0</v>
      </c>
      <c r="I19" s="130"/>
      <c r="J19" s="131"/>
      <c r="K19" s="131"/>
      <c r="L19" s="131"/>
      <c r="M19" s="131"/>
      <c r="N19" s="131"/>
      <c r="O19" s="131"/>
      <c r="P19" s="131"/>
      <c r="Q19" s="131"/>
      <c r="R19" s="131"/>
      <c r="S19" s="131"/>
      <c r="T19" s="131"/>
      <c r="U19" s="131"/>
      <c r="V19" s="131"/>
      <c r="W19" s="131"/>
    </row>
    <row r="20" spans="1:23" s="101" customFormat="1" ht="24" customHeight="1">
      <c r="A20" s="245"/>
      <c r="B20" s="245"/>
      <c r="C20" s="119"/>
      <c r="D20" s="120" t="s">
        <v>145</v>
      </c>
      <c r="E20" s="118">
        <v>0</v>
      </c>
      <c r="F20" s="121">
        <v>0</v>
      </c>
      <c r="G20" s="121">
        <v>0</v>
      </c>
      <c r="H20" s="121">
        <v>0</v>
      </c>
      <c r="I20" s="133"/>
      <c r="J20" s="131"/>
      <c r="K20" s="131"/>
      <c r="L20" s="131"/>
      <c r="M20" s="131"/>
      <c r="N20" s="131"/>
      <c r="O20" s="131"/>
      <c r="P20" s="131"/>
      <c r="Q20" s="131"/>
      <c r="R20" s="131"/>
      <c r="S20" s="131"/>
      <c r="T20" s="131"/>
      <c r="U20" s="131"/>
      <c r="V20" s="131"/>
      <c r="W20" s="131"/>
    </row>
    <row r="21" spans="1:23" s="101" customFormat="1" ht="24" customHeight="1">
      <c r="A21" s="245"/>
      <c r="B21" s="245"/>
      <c r="C21" s="116"/>
      <c r="D21" s="120" t="s">
        <v>146</v>
      </c>
      <c r="E21" s="118">
        <v>0</v>
      </c>
      <c r="F21" s="118">
        <v>0</v>
      </c>
      <c r="G21" s="118">
        <v>0</v>
      </c>
      <c r="H21" s="118">
        <v>0</v>
      </c>
      <c r="I21" s="133"/>
      <c r="J21" s="131"/>
      <c r="K21" s="131"/>
      <c r="L21" s="132"/>
      <c r="M21" s="131"/>
      <c r="N21" s="131"/>
      <c r="O21" s="131"/>
      <c r="P21" s="131"/>
      <c r="Q21" s="131"/>
      <c r="R21" s="131"/>
      <c r="S21" s="131"/>
      <c r="T21" s="131"/>
      <c r="U21" s="131"/>
      <c r="V21" s="131"/>
      <c r="W21" s="131"/>
    </row>
    <row r="22" spans="1:23" s="101" customFormat="1" ht="24" customHeight="1">
      <c r="A22" s="245"/>
      <c r="B22" s="245"/>
      <c r="C22" s="118"/>
      <c r="D22" s="120" t="s">
        <v>147</v>
      </c>
      <c r="E22" s="118">
        <v>0</v>
      </c>
      <c r="F22" s="118">
        <v>0</v>
      </c>
      <c r="G22" s="118">
        <v>0</v>
      </c>
      <c r="H22" s="118">
        <v>0</v>
      </c>
      <c r="I22" s="133"/>
      <c r="J22" s="131"/>
      <c r="K22" s="131"/>
      <c r="L22" s="131"/>
      <c r="M22" s="131"/>
      <c r="N22" s="131"/>
      <c r="O22" s="131"/>
      <c r="P22" s="131"/>
      <c r="Q22" s="131"/>
      <c r="R22" s="131"/>
      <c r="S22" s="131"/>
      <c r="T22" s="131"/>
      <c r="U22" s="131"/>
      <c r="V22" s="131"/>
      <c r="W22" s="131"/>
    </row>
    <row r="23" spans="1:23" s="101" customFormat="1" ht="24" customHeight="1">
      <c r="A23" s="245"/>
      <c r="B23" s="245"/>
      <c r="C23" s="118"/>
      <c r="D23" s="120" t="s">
        <v>148</v>
      </c>
      <c r="E23" s="118">
        <v>0</v>
      </c>
      <c r="F23" s="118">
        <v>0</v>
      </c>
      <c r="G23" s="118">
        <v>0</v>
      </c>
      <c r="H23" s="118">
        <v>0</v>
      </c>
      <c r="I23" s="133"/>
      <c r="J23" s="131"/>
      <c r="K23" s="131"/>
      <c r="L23" s="131"/>
      <c r="M23" s="131"/>
      <c r="N23" s="131"/>
      <c r="O23" s="131"/>
      <c r="P23" s="131"/>
      <c r="Q23" s="131"/>
      <c r="R23" s="131"/>
      <c r="S23" s="131"/>
      <c r="T23" s="131"/>
      <c r="U23" s="131"/>
      <c r="V23" s="131"/>
      <c r="W23" s="131"/>
    </row>
    <row r="24" spans="1:23" s="101" customFormat="1" ht="24" customHeight="1">
      <c r="A24" s="245"/>
      <c r="B24" s="245"/>
      <c r="C24" s="118"/>
      <c r="D24" s="120" t="s">
        <v>149</v>
      </c>
      <c r="E24" s="118">
        <v>0</v>
      </c>
      <c r="F24" s="118">
        <v>0</v>
      </c>
      <c r="G24" s="118">
        <v>0</v>
      </c>
      <c r="H24" s="118">
        <v>0</v>
      </c>
      <c r="I24" s="133"/>
      <c r="J24" s="131"/>
      <c r="K24" s="131"/>
      <c r="L24" s="131"/>
      <c r="M24" s="131"/>
      <c r="N24" s="131"/>
      <c r="O24" s="131"/>
      <c r="P24" s="131"/>
      <c r="Q24" s="131"/>
      <c r="R24" s="131"/>
      <c r="S24" s="131"/>
      <c r="T24" s="131"/>
      <c r="U24" s="131"/>
      <c r="V24" s="131"/>
      <c r="W24" s="131"/>
    </row>
    <row r="25" spans="1:23" s="101" customFormat="1" ht="27" customHeight="1">
      <c r="A25" s="245"/>
      <c r="B25" s="245"/>
      <c r="C25" s="121"/>
      <c r="D25" s="120" t="s">
        <v>150</v>
      </c>
      <c r="E25" s="118">
        <v>0</v>
      </c>
      <c r="F25" s="118">
        <v>0</v>
      </c>
      <c r="G25" s="118">
        <v>0</v>
      </c>
      <c r="H25" s="118">
        <v>0</v>
      </c>
      <c r="I25" s="133"/>
      <c r="J25" s="131"/>
      <c r="K25" s="131"/>
      <c r="L25" s="131"/>
      <c r="M25" s="131"/>
      <c r="N25" s="131"/>
      <c r="O25" s="131"/>
      <c r="P25" s="131"/>
      <c r="Q25" s="131"/>
      <c r="R25" s="131"/>
      <c r="S25" s="131"/>
      <c r="T25" s="131"/>
      <c r="U25" s="131"/>
      <c r="V25" s="131"/>
      <c r="W25" s="131"/>
    </row>
    <row r="26" spans="1:23" s="101" customFormat="1" ht="21.75" customHeight="1">
      <c r="A26" s="245"/>
      <c r="B26" s="245"/>
      <c r="C26" s="124"/>
      <c r="D26" s="120" t="s">
        <v>151</v>
      </c>
      <c r="E26" s="118">
        <v>0</v>
      </c>
      <c r="F26" s="118">
        <v>0</v>
      </c>
      <c r="G26" s="118">
        <v>0</v>
      </c>
      <c r="H26" s="118">
        <v>0</v>
      </c>
      <c r="I26" s="134"/>
    </row>
    <row r="27" spans="1:23" s="101" customFormat="1" ht="21.75" customHeight="1">
      <c r="A27" s="245"/>
      <c r="B27" s="245"/>
      <c r="C27" s="124"/>
      <c r="D27" s="120" t="s">
        <v>152</v>
      </c>
      <c r="E27" s="118">
        <v>0</v>
      </c>
      <c r="F27" s="118">
        <v>0</v>
      </c>
      <c r="G27" s="118">
        <v>0</v>
      </c>
      <c r="H27" s="118">
        <v>0</v>
      </c>
      <c r="I27" s="134"/>
    </row>
    <row r="28" spans="1:23" s="101" customFormat="1" ht="21.75" customHeight="1">
      <c r="A28" s="245"/>
      <c r="B28" s="245"/>
      <c r="C28" s="124"/>
      <c r="D28" s="120" t="s">
        <v>153</v>
      </c>
      <c r="E28" s="118">
        <v>0</v>
      </c>
      <c r="F28" s="118">
        <v>0</v>
      </c>
      <c r="G28" s="118">
        <v>0</v>
      </c>
      <c r="H28" s="118">
        <v>0</v>
      </c>
      <c r="I28" s="134"/>
    </row>
    <row r="29" spans="1:23" s="101" customFormat="1" ht="21.75" customHeight="1">
      <c r="A29" s="245"/>
      <c r="B29" s="245"/>
      <c r="C29" s="124"/>
      <c r="D29" s="120" t="s">
        <v>154</v>
      </c>
      <c r="E29" s="118">
        <v>0</v>
      </c>
      <c r="F29" s="118">
        <v>0</v>
      </c>
      <c r="G29" s="118">
        <v>0</v>
      </c>
      <c r="H29" s="118">
        <v>0</v>
      </c>
      <c r="I29" s="134"/>
    </row>
    <row r="30" spans="1:23" s="101" customFormat="1" ht="21.75" customHeight="1">
      <c r="A30" s="193"/>
      <c r="B30" s="194"/>
      <c r="C30" s="124"/>
      <c r="D30" s="120" t="s">
        <v>155</v>
      </c>
      <c r="E30" s="118">
        <v>0</v>
      </c>
      <c r="F30" s="118">
        <v>0</v>
      </c>
      <c r="G30" s="118">
        <v>0</v>
      </c>
      <c r="H30" s="118">
        <v>0</v>
      </c>
      <c r="I30" s="134"/>
    </row>
    <row r="31" spans="1:23" s="101" customFormat="1" ht="21.75" customHeight="1">
      <c r="A31" s="245"/>
      <c r="B31" s="245"/>
      <c r="C31" s="124"/>
      <c r="D31" s="120" t="s">
        <v>156</v>
      </c>
      <c r="E31" s="118">
        <v>0</v>
      </c>
      <c r="F31" s="118">
        <v>0</v>
      </c>
      <c r="G31" s="118">
        <v>0</v>
      </c>
      <c r="H31" s="118">
        <v>0</v>
      </c>
      <c r="I31" s="134"/>
    </row>
    <row r="32" spans="1:23" s="101" customFormat="1" ht="21.75" customHeight="1">
      <c r="A32" s="245"/>
      <c r="B32" s="245"/>
      <c r="C32" s="124"/>
      <c r="D32" s="120" t="s">
        <v>157</v>
      </c>
      <c r="E32" s="118">
        <v>0</v>
      </c>
      <c r="F32" s="118">
        <v>0</v>
      </c>
      <c r="G32" s="118">
        <v>0</v>
      </c>
      <c r="H32" s="118">
        <v>0</v>
      </c>
      <c r="I32" s="134"/>
    </row>
    <row r="33" spans="1:9" s="101" customFormat="1" ht="21.75" customHeight="1">
      <c r="A33" s="245"/>
      <c r="B33" s="245"/>
      <c r="C33" s="124"/>
      <c r="D33" s="120" t="s">
        <v>158</v>
      </c>
      <c r="E33" s="118">
        <v>0</v>
      </c>
      <c r="F33" s="118">
        <v>0</v>
      </c>
      <c r="G33" s="118">
        <v>0</v>
      </c>
      <c r="H33" s="118">
        <v>0</v>
      </c>
      <c r="I33" s="134"/>
    </row>
    <row r="34" spans="1:9" s="101" customFormat="1" ht="21.75" customHeight="1">
      <c r="A34" s="245"/>
      <c r="B34" s="245"/>
      <c r="C34" s="124"/>
      <c r="D34" s="120" t="s">
        <v>159</v>
      </c>
      <c r="E34" s="118">
        <v>0</v>
      </c>
      <c r="F34" s="118">
        <v>0</v>
      </c>
      <c r="G34" s="118">
        <v>0</v>
      </c>
      <c r="H34" s="118">
        <v>0</v>
      </c>
      <c r="I34" s="134"/>
    </row>
    <row r="35" spans="1:9" s="101" customFormat="1" ht="21.75" customHeight="1">
      <c r="A35" s="245"/>
      <c r="B35" s="245"/>
      <c r="C35" s="124"/>
      <c r="D35" s="120" t="s">
        <v>160</v>
      </c>
      <c r="E35" s="118">
        <v>0</v>
      </c>
      <c r="F35" s="118">
        <v>0</v>
      </c>
      <c r="G35" s="118">
        <v>0</v>
      </c>
      <c r="H35" s="118">
        <v>0</v>
      </c>
      <c r="I35" s="134"/>
    </row>
    <row r="36" spans="1:9" s="101" customFormat="1" ht="21.75" customHeight="1">
      <c r="A36" s="245"/>
      <c r="B36" s="245"/>
      <c r="C36" s="125"/>
      <c r="D36" s="120" t="s">
        <v>161</v>
      </c>
      <c r="E36" s="118">
        <v>0</v>
      </c>
      <c r="F36" s="118">
        <v>0</v>
      </c>
      <c r="G36" s="118">
        <v>0</v>
      </c>
      <c r="H36" s="118">
        <v>0</v>
      </c>
      <c r="I36" s="134"/>
    </row>
    <row r="37" spans="1:9" s="101" customFormat="1" ht="21.75" customHeight="1">
      <c r="A37" s="246" t="s">
        <v>38</v>
      </c>
      <c r="B37" s="246"/>
      <c r="C37" s="116">
        <v>4465.0182000000004</v>
      </c>
      <c r="D37" s="126" t="s">
        <v>39</v>
      </c>
      <c r="E37" s="118">
        <v>4465.0182000000004</v>
      </c>
      <c r="F37" s="127">
        <v>4465.0182000000004</v>
      </c>
      <c r="G37" s="127">
        <v>4465.0182000000004</v>
      </c>
      <c r="H37" s="127">
        <v>0</v>
      </c>
      <c r="I37" s="134"/>
    </row>
  </sheetData>
  <sheetProtection formatCells="0" formatColumns="0" formatRows="0"/>
  <mergeCells count="41">
    <mergeCell ref="A2:I2"/>
    <mergeCell ref="A4:C4"/>
    <mergeCell ref="D4:I4"/>
    <mergeCell ref="F5:I5"/>
    <mergeCell ref="F6:G6"/>
    <mergeCell ref="C5:C7"/>
    <mergeCell ref="D5:D7"/>
    <mergeCell ref="E5:E7"/>
    <mergeCell ref="H6:H7"/>
    <mergeCell ref="I6:I7"/>
    <mergeCell ref="A5: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s>
  <phoneticPr fontId="19" type="noConversion"/>
  <printOptions horizontalCentered="1"/>
  <pageMargins left="0.39305555555555599" right="0.39305555555555599" top="0.97986111111111096" bottom="0.79097222222222197" header="0.50763888888888897" footer="0.50763888888888897"/>
  <pageSetup paperSize="9" scale="80" orientation="landscape"/>
  <headerFooter alignWithMargins="0"/>
</worksheet>
</file>

<file path=xl/worksheets/sheet5.xml><?xml version="1.0" encoding="utf-8"?>
<worksheet xmlns="http://schemas.openxmlformats.org/spreadsheetml/2006/main" xmlns:r="http://schemas.openxmlformats.org/officeDocument/2006/relationships">
  <dimension ref="A1:L33"/>
  <sheetViews>
    <sheetView showGridLines="0" showZeros="0" workbookViewId="0">
      <selection activeCell="M8" sqref="M1:N1048576"/>
    </sheetView>
  </sheetViews>
  <sheetFormatPr defaultColWidth="9" defaultRowHeight="13.5"/>
  <cols>
    <col min="1" max="2" width="5.25" customWidth="1"/>
    <col min="3" max="3" width="9.125" customWidth="1"/>
    <col min="4" max="4" width="26.375" customWidth="1"/>
    <col min="5" max="5" width="14.625" customWidth="1"/>
    <col min="6" max="6" width="15" customWidth="1"/>
    <col min="7" max="7" width="16" customWidth="1"/>
    <col min="8" max="8" width="18.375" customWidth="1"/>
    <col min="9" max="9" width="24.5" customWidth="1"/>
    <col min="10" max="10" width="11.75" customWidth="1"/>
    <col min="11" max="11" width="14.75" customWidth="1"/>
    <col min="12" max="12" width="11.625" customWidth="1"/>
  </cols>
  <sheetData>
    <row r="1" spans="1:12" ht="14.25" customHeight="1">
      <c r="A1" s="87"/>
      <c r="B1" s="87"/>
      <c r="C1" s="88"/>
      <c r="D1" s="74"/>
      <c r="E1" s="74"/>
      <c r="F1" s="75"/>
      <c r="G1" s="75"/>
      <c r="H1" s="75"/>
      <c r="I1" s="75"/>
      <c r="J1" s="75"/>
      <c r="K1" s="75"/>
      <c r="L1" s="61" t="s">
        <v>162</v>
      </c>
    </row>
    <row r="2" spans="1:12" s="86" customFormat="1" ht="24" customHeight="1">
      <c r="A2" s="89" t="s">
        <v>163</v>
      </c>
      <c r="B2" s="90"/>
      <c r="C2" s="90"/>
      <c r="D2" s="90"/>
      <c r="E2" s="90"/>
      <c r="F2" s="90"/>
      <c r="G2" s="90"/>
      <c r="H2" s="90"/>
      <c r="I2" s="90"/>
      <c r="J2" s="90"/>
      <c r="K2" s="90"/>
      <c r="L2" s="98"/>
    </row>
    <row r="3" spans="1:12" s="46" customFormat="1" ht="24" customHeight="1">
      <c r="A3" s="91" t="s">
        <v>2</v>
      </c>
      <c r="B3" s="92"/>
      <c r="C3" s="92"/>
      <c r="D3" s="74"/>
      <c r="E3" s="74"/>
      <c r="F3" s="75"/>
      <c r="G3" s="75"/>
      <c r="H3" s="75"/>
      <c r="I3" s="75"/>
      <c r="J3" s="75"/>
      <c r="K3" s="75"/>
      <c r="L3" s="85" t="s">
        <v>3</v>
      </c>
    </row>
    <row r="4" spans="1:12" s="46" customFormat="1" ht="24" customHeight="1">
      <c r="A4" s="243" t="s">
        <v>102</v>
      </c>
      <c r="B4" s="243"/>
      <c r="C4" s="243"/>
      <c r="D4" s="243" t="s">
        <v>43</v>
      </c>
      <c r="E4" s="243" t="s">
        <v>164</v>
      </c>
      <c r="F4" s="243" t="s">
        <v>103</v>
      </c>
      <c r="G4" s="243"/>
      <c r="H4" s="243"/>
      <c r="I4" s="243"/>
      <c r="J4" s="244" t="s">
        <v>104</v>
      </c>
      <c r="K4" s="244"/>
      <c r="L4" s="244"/>
    </row>
    <row r="5" spans="1:12" s="46" customFormat="1" ht="30" customHeight="1">
      <c r="A5" s="93" t="s">
        <v>44</v>
      </c>
      <c r="B5" s="55" t="s">
        <v>45</v>
      </c>
      <c r="C5" s="55" t="s">
        <v>46</v>
      </c>
      <c r="D5" s="243"/>
      <c r="E5" s="243"/>
      <c r="F5" s="55" t="s">
        <v>17</v>
      </c>
      <c r="G5" s="55" t="s">
        <v>105</v>
      </c>
      <c r="H5" s="55" t="s">
        <v>106</v>
      </c>
      <c r="I5" s="55" t="s">
        <v>107</v>
      </c>
      <c r="J5" s="55" t="s">
        <v>17</v>
      </c>
      <c r="K5" s="55" t="s">
        <v>108</v>
      </c>
      <c r="L5" s="55" t="s">
        <v>109</v>
      </c>
    </row>
    <row r="6" spans="1:12" s="47" customFormat="1" ht="26.25" customHeight="1">
      <c r="A6" s="94"/>
      <c r="B6" s="95"/>
      <c r="C6" s="96"/>
      <c r="D6" s="97" t="s">
        <v>8</v>
      </c>
      <c r="E6" s="59">
        <v>4465.0182150000001</v>
      </c>
      <c r="F6" s="59">
        <v>437.698215</v>
      </c>
      <c r="G6" s="59">
        <v>418.848434</v>
      </c>
      <c r="H6" s="59">
        <v>18.849781</v>
      </c>
      <c r="I6" s="59">
        <v>0</v>
      </c>
      <c r="J6" s="59">
        <v>4027.32</v>
      </c>
      <c r="K6" s="59">
        <v>0</v>
      </c>
      <c r="L6" s="59">
        <v>4027.32</v>
      </c>
    </row>
    <row r="7" spans="1:12" ht="26.25" customHeight="1">
      <c r="A7" s="94"/>
      <c r="B7" s="95"/>
      <c r="C7" s="96"/>
      <c r="D7" s="97" t="s">
        <v>48</v>
      </c>
      <c r="E7" s="59">
        <v>4465.0182150000001</v>
      </c>
      <c r="F7" s="59">
        <v>437.698215</v>
      </c>
      <c r="G7" s="59">
        <v>418.848434</v>
      </c>
      <c r="H7" s="59">
        <v>18.849781</v>
      </c>
      <c r="I7" s="59">
        <v>0</v>
      </c>
      <c r="J7" s="59">
        <v>4027.32</v>
      </c>
      <c r="K7" s="59">
        <v>0</v>
      </c>
      <c r="L7" s="59">
        <v>4027.32</v>
      </c>
    </row>
    <row r="8" spans="1:12" ht="26.25" customHeight="1">
      <c r="A8" s="94" t="s">
        <v>49</v>
      </c>
      <c r="B8" s="95"/>
      <c r="C8" s="96"/>
      <c r="D8" s="97" t="s">
        <v>50</v>
      </c>
      <c r="E8" s="59">
        <v>4.9259930000000001</v>
      </c>
      <c r="F8" s="59">
        <v>4.9259930000000001</v>
      </c>
      <c r="G8" s="59">
        <v>0</v>
      </c>
      <c r="H8" s="59">
        <v>4.9259930000000001</v>
      </c>
      <c r="I8" s="59">
        <v>0</v>
      </c>
      <c r="J8" s="59">
        <v>0</v>
      </c>
      <c r="K8" s="59">
        <v>0</v>
      </c>
      <c r="L8" s="59">
        <v>0</v>
      </c>
    </row>
    <row r="9" spans="1:12" ht="26.25" customHeight="1">
      <c r="A9" s="94"/>
      <c r="B9" s="95" t="s">
        <v>51</v>
      </c>
      <c r="C9" s="96"/>
      <c r="D9" s="97" t="s">
        <v>52</v>
      </c>
      <c r="E9" s="59">
        <v>4.9259930000000001</v>
      </c>
      <c r="F9" s="59">
        <v>4.9259930000000001</v>
      </c>
      <c r="G9" s="59">
        <v>0</v>
      </c>
      <c r="H9" s="59">
        <v>4.9259930000000001</v>
      </c>
      <c r="I9" s="59">
        <v>0</v>
      </c>
      <c r="J9" s="59">
        <v>0</v>
      </c>
      <c r="K9" s="59">
        <v>0</v>
      </c>
      <c r="L9" s="59">
        <v>0</v>
      </c>
    </row>
    <row r="10" spans="1:12" ht="26.25" customHeight="1">
      <c r="A10" s="94" t="s">
        <v>53</v>
      </c>
      <c r="B10" s="95" t="s">
        <v>54</v>
      </c>
      <c r="C10" s="96" t="s">
        <v>55</v>
      </c>
      <c r="D10" s="97" t="s">
        <v>56</v>
      </c>
      <c r="E10" s="59">
        <v>4.9259930000000001</v>
      </c>
      <c r="F10" s="59">
        <v>4.9259930000000001</v>
      </c>
      <c r="G10" s="59">
        <v>0</v>
      </c>
      <c r="H10" s="59">
        <v>4.9259930000000001</v>
      </c>
      <c r="I10" s="59">
        <v>0</v>
      </c>
      <c r="J10" s="59">
        <v>0</v>
      </c>
      <c r="K10" s="59">
        <v>0</v>
      </c>
      <c r="L10" s="59">
        <v>0</v>
      </c>
    </row>
    <row r="11" spans="1:12" ht="26.25" customHeight="1">
      <c r="A11" s="94" t="s">
        <v>57</v>
      </c>
      <c r="B11" s="95"/>
      <c r="C11" s="96"/>
      <c r="D11" s="97" t="s">
        <v>58</v>
      </c>
      <c r="E11" s="59">
        <v>28.291311</v>
      </c>
      <c r="F11" s="59">
        <v>28.291311</v>
      </c>
      <c r="G11" s="59">
        <v>28.291311</v>
      </c>
      <c r="H11" s="59">
        <v>0</v>
      </c>
      <c r="I11" s="59">
        <v>0</v>
      </c>
      <c r="J11" s="59">
        <v>0</v>
      </c>
      <c r="K11" s="59">
        <v>0</v>
      </c>
      <c r="L11" s="59">
        <v>0</v>
      </c>
    </row>
    <row r="12" spans="1:12" ht="26.25" customHeight="1">
      <c r="A12" s="94"/>
      <c r="B12" s="95" t="s">
        <v>59</v>
      </c>
      <c r="C12" s="96"/>
      <c r="D12" s="97" t="s">
        <v>60</v>
      </c>
      <c r="E12" s="59">
        <v>27.702676</v>
      </c>
      <c r="F12" s="59">
        <v>27.702676</v>
      </c>
      <c r="G12" s="59">
        <v>27.702676</v>
      </c>
      <c r="H12" s="59">
        <v>0</v>
      </c>
      <c r="I12" s="59">
        <v>0</v>
      </c>
      <c r="J12" s="59">
        <v>0</v>
      </c>
      <c r="K12" s="59">
        <v>0</v>
      </c>
      <c r="L12" s="59">
        <v>0</v>
      </c>
    </row>
    <row r="13" spans="1:12" ht="26.25" customHeight="1">
      <c r="A13" s="94" t="s">
        <v>61</v>
      </c>
      <c r="B13" s="95" t="s">
        <v>62</v>
      </c>
      <c r="C13" s="96" t="s">
        <v>59</v>
      </c>
      <c r="D13" s="97" t="s">
        <v>63</v>
      </c>
      <c r="E13" s="59">
        <v>27.702676</v>
      </c>
      <c r="F13" s="59">
        <v>27.702676</v>
      </c>
      <c r="G13" s="59">
        <v>27.702676</v>
      </c>
      <c r="H13" s="59">
        <v>0</v>
      </c>
      <c r="I13" s="59">
        <v>0</v>
      </c>
      <c r="J13" s="59">
        <v>0</v>
      </c>
      <c r="K13" s="59">
        <v>0</v>
      </c>
      <c r="L13" s="59">
        <v>0</v>
      </c>
    </row>
    <row r="14" spans="1:12" ht="26.25" customHeight="1">
      <c r="A14" s="94"/>
      <c r="B14" s="95" t="s">
        <v>64</v>
      </c>
      <c r="C14" s="96"/>
      <c r="D14" s="97" t="s">
        <v>65</v>
      </c>
      <c r="E14" s="59">
        <v>0.58863500000000002</v>
      </c>
      <c r="F14" s="59">
        <v>0.58863500000000002</v>
      </c>
      <c r="G14" s="59">
        <v>0.58863500000000002</v>
      </c>
      <c r="H14" s="59">
        <v>0</v>
      </c>
      <c r="I14" s="59">
        <v>0</v>
      </c>
      <c r="J14" s="59">
        <v>0</v>
      </c>
      <c r="K14" s="59">
        <v>0</v>
      </c>
      <c r="L14" s="59">
        <v>0</v>
      </c>
    </row>
    <row r="15" spans="1:12" ht="26.25" customHeight="1">
      <c r="A15" s="94" t="s">
        <v>61</v>
      </c>
      <c r="B15" s="95" t="s">
        <v>66</v>
      </c>
      <c r="C15" s="96" t="s">
        <v>67</v>
      </c>
      <c r="D15" s="97" t="s">
        <v>68</v>
      </c>
      <c r="E15" s="59">
        <v>0.26848899999999998</v>
      </c>
      <c r="F15" s="59">
        <v>0.26848899999999998</v>
      </c>
      <c r="G15" s="59">
        <v>0.26848899999999998</v>
      </c>
      <c r="H15" s="59">
        <v>0</v>
      </c>
      <c r="I15" s="59">
        <v>0</v>
      </c>
      <c r="J15" s="59">
        <v>0</v>
      </c>
      <c r="K15" s="59">
        <v>0</v>
      </c>
      <c r="L15" s="59">
        <v>0</v>
      </c>
    </row>
    <row r="16" spans="1:12" ht="26.25" customHeight="1">
      <c r="A16" s="94" t="s">
        <v>61</v>
      </c>
      <c r="B16" s="95" t="s">
        <v>66</v>
      </c>
      <c r="C16" s="96" t="s">
        <v>69</v>
      </c>
      <c r="D16" s="97" t="s">
        <v>70</v>
      </c>
      <c r="E16" s="59">
        <v>0.210146</v>
      </c>
      <c r="F16" s="59">
        <v>0.210146</v>
      </c>
      <c r="G16" s="59">
        <v>0.210146</v>
      </c>
      <c r="H16" s="59">
        <v>0</v>
      </c>
      <c r="I16" s="59">
        <v>0</v>
      </c>
      <c r="J16" s="59">
        <v>0</v>
      </c>
      <c r="K16" s="59">
        <v>0</v>
      </c>
      <c r="L16" s="59">
        <v>0</v>
      </c>
    </row>
    <row r="17" spans="1:12" ht="26.25" customHeight="1">
      <c r="A17" s="94" t="s">
        <v>61</v>
      </c>
      <c r="B17" s="95" t="s">
        <v>66</v>
      </c>
      <c r="C17" s="96" t="s">
        <v>71</v>
      </c>
      <c r="D17" s="97" t="s">
        <v>72</v>
      </c>
      <c r="E17" s="59">
        <v>0.11</v>
      </c>
      <c r="F17" s="59">
        <v>0.11</v>
      </c>
      <c r="G17" s="59">
        <v>0.11</v>
      </c>
      <c r="H17" s="59">
        <v>0</v>
      </c>
      <c r="I17" s="59">
        <v>0</v>
      </c>
      <c r="J17" s="59">
        <v>0</v>
      </c>
      <c r="K17" s="59">
        <v>0</v>
      </c>
      <c r="L17" s="59">
        <v>0</v>
      </c>
    </row>
    <row r="18" spans="1:12" ht="26.25" customHeight="1">
      <c r="A18" s="94" t="s">
        <v>73</v>
      </c>
      <c r="B18" s="95"/>
      <c r="C18" s="96"/>
      <c r="D18" s="97" t="s">
        <v>74</v>
      </c>
      <c r="E18" s="59">
        <v>20.312253999999999</v>
      </c>
      <c r="F18" s="59">
        <v>20.312253999999999</v>
      </c>
      <c r="G18" s="59">
        <v>20.312253999999999</v>
      </c>
      <c r="H18" s="59">
        <v>0</v>
      </c>
      <c r="I18" s="59">
        <v>0</v>
      </c>
      <c r="J18" s="59">
        <v>0</v>
      </c>
      <c r="K18" s="59">
        <v>0</v>
      </c>
      <c r="L18" s="59">
        <v>0</v>
      </c>
    </row>
    <row r="19" spans="1:12" ht="26.25" customHeight="1">
      <c r="A19" s="94"/>
      <c r="B19" s="95" t="s">
        <v>75</v>
      </c>
      <c r="C19" s="96"/>
      <c r="D19" s="97" t="s">
        <v>76</v>
      </c>
      <c r="E19" s="59">
        <v>20.312253999999999</v>
      </c>
      <c r="F19" s="59">
        <v>20.312253999999999</v>
      </c>
      <c r="G19" s="59">
        <v>20.312253999999999</v>
      </c>
      <c r="H19" s="59">
        <v>0</v>
      </c>
      <c r="I19" s="59">
        <v>0</v>
      </c>
      <c r="J19" s="59">
        <v>0</v>
      </c>
      <c r="K19" s="59">
        <v>0</v>
      </c>
      <c r="L19" s="59">
        <v>0</v>
      </c>
    </row>
    <row r="20" spans="1:12" ht="26.25" customHeight="1">
      <c r="A20" s="94" t="s">
        <v>77</v>
      </c>
      <c r="B20" s="95" t="s">
        <v>78</v>
      </c>
      <c r="C20" s="96" t="s">
        <v>79</v>
      </c>
      <c r="D20" s="97" t="s">
        <v>80</v>
      </c>
      <c r="E20" s="59">
        <v>8.0546710000000008</v>
      </c>
      <c r="F20" s="59">
        <v>8.0546710000000008</v>
      </c>
      <c r="G20" s="59">
        <v>8.0546710000000008</v>
      </c>
      <c r="H20" s="59">
        <v>0</v>
      </c>
      <c r="I20" s="59">
        <v>0</v>
      </c>
      <c r="J20" s="59">
        <v>0</v>
      </c>
      <c r="K20" s="59">
        <v>0</v>
      </c>
      <c r="L20" s="59">
        <v>0</v>
      </c>
    </row>
    <row r="21" spans="1:12" ht="26.25" customHeight="1">
      <c r="A21" s="94" t="s">
        <v>77</v>
      </c>
      <c r="B21" s="95" t="s">
        <v>78</v>
      </c>
      <c r="C21" s="96" t="s">
        <v>67</v>
      </c>
      <c r="D21" s="97" t="s">
        <v>81</v>
      </c>
      <c r="E21" s="59">
        <v>4.2029120000000004</v>
      </c>
      <c r="F21" s="59">
        <v>4.2029120000000004</v>
      </c>
      <c r="G21" s="59">
        <v>4.2029120000000004</v>
      </c>
      <c r="H21" s="59">
        <v>0</v>
      </c>
      <c r="I21" s="59">
        <v>0</v>
      </c>
      <c r="J21" s="59">
        <v>0</v>
      </c>
      <c r="K21" s="59">
        <v>0</v>
      </c>
      <c r="L21" s="59">
        <v>0</v>
      </c>
    </row>
    <row r="22" spans="1:12" ht="26.25" customHeight="1">
      <c r="A22" s="94" t="s">
        <v>77</v>
      </c>
      <c r="B22" s="95" t="s">
        <v>78</v>
      </c>
      <c r="C22" s="96" t="s">
        <v>69</v>
      </c>
      <c r="D22" s="97" t="s">
        <v>82</v>
      </c>
      <c r="E22" s="59">
        <v>8.0546710000000008</v>
      </c>
      <c r="F22" s="59">
        <v>8.0546710000000008</v>
      </c>
      <c r="G22" s="59">
        <v>8.0546710000000008</v>
      </c>
      <c r="H22" s="59">
        <v>0</v>
      </c>
      <c r="I22" s="59">
        <v>0</v>
      </c>
      <c r="J22" s="59">
        <v>0</v>
      </c>
      <c r="K22" s="59">
        <v>0</v>
      </c>
      <c r="L22" s="59">
        <v>0</v>
      </c>
    </row>
    <row r="23" spans="1:12" ht="26.25" customHeight="1">
      <c r="A23" s="94" t="s">
        <v>83</v>
      </c>
      <c r="B23" s="95"/>
      <c r="C23" s="96"/>
      <c r="D23" s="97" t="s">
        <v>84</v>
      </c>
      <c r="E23" s="59">
        <v>4411.4886569999999</v>
      </c>
      <c r="F23" s="59">
        <v>384.168657</v>
      </c>
      <c r="G23" s="59">
        <v>370.24486899999999</v>
      </c>
      <c r="H23" s="59">
        <v>13.923788</v>
      </c>
      <c r="I23" s="59">
        <v>0</v>
      </c>
      <c r="J23" s="59">
        <v>4027.32</v>
      </c>
      <c r="K23" s="59">
        <v>0</v>
      </c>
      <c r="L23" s="59">
        <v>4027.32</v>
      </c>
    </row>
    <row r="24" spans="1:12" ht="26.25" customHeight="1">
      <c r="A24" s="94"/>
      <c r="B24" s="95" t="s">
        <v>79</v>
      </c>
      <c r="C24" s="96"/>
      <c r="D24" s="97" t="s">
        <v>85</v>
      </c>
      <c r="E24" s="59">
        <v>981.98865699999999</v>
      </c>
      <c r="F24" s="59">
        <v>384.168657</v>
      </c>
      <c r="G24" s="59">
        <v>370.24486899999999</v>
      </c>
      <c r="H24" s="59">
        <v>13.923788</v>
      </c>
      <c r="I24" s="59">
        <v>0</v>
      </c>
      <c r="J24" s="59">
        <v>597.82000000000005</v>
      </c>
      <c r="K24" s="59">
        <v>0</v>
      </c>
      <c r="L24" s="59">
        <v>597.82000000000005</v>
      </c>
    </row>
    <row r="25" spans="1:12" ht="26.25" customHeight="1">
      <c r="A25" s="94" t="s">
        <v>86</v>
      </c>
      <c r="B25" s="95" t="s">
        <v>87</v>
      </c>
      <c r="C25" s="96" t="s">
        <v>79</v>
      </c>
      <c r="D25" s="97" t="s">
        <v>88</v>
      </c>
      <c r="E25" s="59">
        <v>248.98064400000001</v>
      </c>
      <c r="F25" s="59">
        <v>248.98064400000001</v>
      </c>
      <c r="G25" s="59">
        <v>235.05685600000001</v>
      </c>
      <c r="H25" s="59">
        <v>13.923788</v>
      </c>
      <c r="I25" s="59">
        <v>0</v>
      </c>
      <c r="J25" s="59">
        <v>0</v>
      </c>
      <c r="K25" s="59">
        <v>0</v>
      </c>
      <c r="L25" s="59">
        <v>0</v>
      </c>
    </row>
    <row r="26" spans="1:12" ht="26.25" customHeight="1">
      <c r="A26" s="94" t="s">
        <v>86</v>
      </c>
      <c r="B26" s="95" t="s">
        <v>87</v>
      </c>
      <c r="C26" s="96" t="s">
        <v>69</v>
      </c>
      <c r="D26" s="97" t="s">
        <v>89</v>
      </c>
      <c r="E26" s="59">
        <v>135.18801300000001</v>
      </c>
      <c r="F26" s="59">
        <v>135.18801300000001</v>
      </c>
      <c r="G26" s="59">
        <v>135.18801300000001</v>
      </c>
      <c r="H26" s="59">
        <v>0</v>
      </c>
      <c r="I26" s="59">
        <v>0</v>
      </c>
      <c r="J26" s="59">
        <v>0</v>
      </c>
      <c r="K26" s="59">
        <v>0</v>
      </c>
      <c r="L26" s="59">
        <v>0</v>
      </c>
    </row>
    <row r="27" spans="1:12" ht="26.25" customHeight="1">
      <c r="A27" s="94" t="s">
        <v>86</v>
      </c>
      <c r="B27" s="95" t="s">
        <v>87</v>
      </c>
      <c r="C27" s="96" t="s">
        <v>90</v>
      </c>
      <c r="D27" s="97" t="s">
        <v>91</v>
      </c>
      <c r="E27" s="59">
        <v>597.82000000000005</v>
      </c>
      <c r="F27" s="59">
        <v>0</v>
      </c>
      <c r="G27" s="59">
        <v>0</v>
      </c>
      <c r="H27" s="59">
        <v>0</v>
      </c>
      <c r="I27" s="59">
        <v>0</v>
      </c>
      <c r="J27" s="59">
        <v>597.82000000000005</v>
      </c>
      <c r="K27" s="59">
        <v>0</v>
      </c>
      <c r="L27" s="59">
        <v>597.82000000000005</v>
      </c>
    </row>
    <row r="28" spans="1:12" ht="26.25" customHeight="1">
      <c r="A28" s="94"/>
      <c r="B28" s="95" t="s">
        <v>69</v>
      </c>
      <c r="C28" s="96"/>
      <c r="D28" s="97" t="s">
        <v>92</v>
      </c>
      <c r="E28" s="59">
        <v>80</v>
      </c>
      <c r="F28" s="59">
        <v>0</v>
      </c>
      <c r="G28" s="59">
        <v>0</v>
      </c>
      <c r="H28" s="59">
        <v>0</v>
      </c>
      <c r="I28" s="59">
        <v>0</v>
      </c>
      <c r="J28" s="59">
        <v>80</v>
      </c>
      <c r="K28" s="59">
        <v>0</v>
      </c>
      <c r="L28" s="59">
        <v>80</v>
      </c>
    </row>
    <row r="29" spans="1:12" ht="26.25" customHeight="1">
      <c r="A29" s="94" t="s">
        <v>86</v>
      </c>
      <c r="B29" s="95" t="s">
        <v>93</v>
      </c>
      <c r="C29" s="96" t="s">
        <v>69</v>
      </c>
      <c r="D29" s="97" t="s">
        <v>94</v>
      </c>
      <c r="E29" s="59">
        <v>80</v>
      </c>
      <c r="F29" s="59">
        <v>0</v>
      </c>
      <c r="G29" s="59">
        <v>0</v>
      </c>
      <c r="H29" s="59">
        <v>0</v>
      </c>
      <c r="I29" s="59">
        <v>0</v>
      </c>
      <c r="J29" s="59">
        <v>80</v>
      </c>
      <c r="K29" s="59">
        <v>0</v>
      </c>
      <c r="L29" s="59">
        <v>80</v>
      </c>
    </row>
    <row r="30" spans="1:12" ht="26.25" customHeight="1">
      <c r="A30" s="94"/>
      <c r="B30" s="95" t="s">
        <v>59</v>
      </c>
      <c r="C30" s="96"/>
      <c r="D30" s="97" t="s">
        <v>95</v>
      </c>
      <c r="E30" s="59">
        <v>3229.5</v>
      </c>
      <c r="F30" s="59">
        <v>0</v>
      </c>
      <c r="G30" s="59">
        <v>0</v>
      </c>
      <c r="H30" s="59">
        <v>0</v>
      </c>
      <c r="I30" s="59">
        <v>0</v>
      </c>
      <c r="J30" s="59">
        <v>3229.5</v>
      </c>
      <c r="K30" s="59">
        <v>0</v>
      </c>
      <c r="L30" s="59">
        <v>3229.5</v>
      </c>
    </row>
    <row r="31" spans="1:12" ht="26.25" customHeight="1">
      <c r="A31" s="94" t="s">
        <v>86</v>
      </c>
      <c r="B31" s="95" t="s">
        <v>62</v>
      </c>
      <c r="C31" s="96" t="s">
        <v>79</v>
      </c>
      <c r="D31" s="97" t="s">
        <v>96</v>
      </c>
      <c r="E31" s="59">
        <v>3229.5</v>
      </c>
      <c r="F31" s="59">
        <v>0</v>
      </c>
      <c r="G31" s="59">
        <v>0</v>
      </c>
      <c r="H31" s="59">
        <v>0</v>
      </c>
      <c r="I31" s="59">
        <v>0</v>
      </c>
      <c r="J31" s="59">
        <v>3229.5</v>
      </c>
      <c r="K31" s="59">
        <v>0</v>
      </c>
      <c r="L31" s="59">
        <v>3229.5</v>
      </c>
    </row>
    <row r="32" spans="1:12" ht="26.25" customHeight="1">
      <c r="A32" s="94"/>
      <c r="B32" s="95" t="s">
        <v>55</v>
      </c>
      <c r="C32" s="96"/>
      <c r="D32" s="97" t="s">
        <v>97</v>
      </c>
      <c r="E32" s="59">
        <v>120</v>
      </c>
      <c r="F32" s="59">
        <v>0</v>
      </c>
      <c r="G32" s="59">
        <v>0</v>
      </c>
      <c r="H32" s="59">
        <v>0</v>
      </c>
      <c r="I32" s="59">
        <v>0</v>
      </c>
      <c r="J32" s="59">
        <v>120</v>
      </c>
      <c r="K32" s="59">
        <v>0</v>
      </c>
      <c r="L32" s="59">
        <v>120</v>
      </c>
    </row>
    <row r="33" spans="1:12" ht="26.25" customHeight="1">
      <c r="A33" s="94" t="s">
        <v>86</v>
      </c>
      <c r="B33" s="95" t="s">
        <v>98</v>
      </c>
      <c r="C33" s="96" t="s">
        <v>79</v>
      </c>
      <c r="D33" s="97" t="s">
        <v>99</v>
      </c>
      <c r="E33" s="59">
        <v>120</v>
      </c>
      <c r="F33" s="59">
        <v>0</v>
      </c>
      <c r="G33" s="59">
        <v>0</v>
      </c>
      <c r="H33" s="59">
        <v>0</v>
      </c>
      <c r="I33" s="59">
        <v>0</v>
      </c>
      <c r="J33" s="59">
        <v>120</v>
      </c>
      <c r="K33" s="59">
        <v>0</v>
      </c>
      <c r="L33" s="59">
        <v>120</v>
      </c>
    </row>
  </sheetData>
  <sheetProtection formatCells="0" formatColumns="0" formatRows="0"/>
  <mergeCells count="5">
    <mergeCell ref="A4:C4"/>
    <mergeCell ref="F4:I4"/>
    <mergeCell ref="J4:L4"/>
    <mergeCell ref="D4:D5"/>
    <mergeCell ref="E4:E5"/>
  </mergeCells>
  <phoneticPr fontId="19" type="noConversion"/>
  <pageMargins left="0.39305555555555599" right="0.39305555555555599" top="0.74791666666666701" bottom="0.74791666666666701" header="0.31458333333333299" footer="0.31458333333333299"/>
  <pageSetup paperSize="9" scale="80" orientation="landscape"/>
  <headerFooter alignWithMargins="0"/>
</worksheet>
</file>

<file path=xl/worksheets/sheet6.xml><?xml version="1.0" encoding="utf-8"?>
<worksheet xmlns="http://schemas.openxmlformats.org/spreadsheetml/2006/main" xmlns:r="http://schemas.openxmlformats.org/officeDocument/2006/relationships">
  <dimension ref="A1:I31"/>
  <sheetViews>
    <sheetView showGridLines="0" showZeros="0" zoomScaleNormal="100" workbookViewId="0">
      <selection activeCell="L13" sqref="L13"/>
    </sheetView>
  </sheetViews>
  <sheetFormatPr defaultColWidth="9" defaultRowHeight="13.5"/>
  <cols>
    <col min="1" max="1" width="6.75" customWidth="1"/>
    <col min="2" max="2" width="6.625" customWidth="1"/>
    <col min="3" max="3" width="25.5" customWidth="1"/>
    <col min="4" max="4" width="7.5" customWidth="1"/>
    <col min="5" max="5" width="7" customWidth="1"/>
    <col min="6" max="6" width="23.625" customWidth="1"/>
    <col min="7" max="7" width="15.625" customWidth="1"/>
    <col min="8" max="8" width="16.875" customWidth="1"/>
    <col min="9" max="9" width="15.625" customWidth="1"/>
  </cols>
  <sheetData>
    <row r="1" spans="1:9" ht="14.25" customHeight="1">
      <c r="A1" s="73"/>
      <c r="B1" s="73"/>
      <c r="C1" s="73"/>
      <c r="D1" s="73"/>
      <c r="E1" s="73"/>
      <c r="F1" s="73"/>
      <c r="G1" s="74"/>
      <c r="H1" s="75"/>
      <c r="I1" s="61" t="s">
        <v>165</v>
      </c>
    </row>
    <row r="2" spans="1:9" ht="32.25" customHeight="1">
      <c r="A2" s="221" t="s">
        <v>166</v>
      </c>
      <c r="B2" s="221"/>
      <c r="C2" s="221"/>
      <c r="D2" s="221"/>
      <c r="E2" s="221"/>
      <c r="F2" s="221"/>
      <c r="G2" s="221"/>
      <c r="H2" s="221"/>
      <c r="I2" s="221"/>
    </row>
    <row r="3" spans="1:9" s="46" customFormat="1" ht="24" customHeight="1">
      <c r="A3" s="76" t="s">
        <v>167</v>
      </c>
      <c r="B3" s="187"/>
      <c r="C3" s="54"/>
      <c r="D3" s="54"/>
      <c r="E3" s="54"/>
      <c r="F3" s="54"/>
      <c r="G3" s="77"/>
      <c r="H3" s="78"/>
      <c r="I3" s="85" t="s">
        <v>3</v>
      </c>
    </row>
    <row r="4" spans="1:9" s="46" customFormat="1" ht="13.5" customHeight="1">
      <c r="A4" s="259" t="s">
        <v>168</v>
      </c>
      <c r="B4" s="260"/>
      <c r="C4" s="261"/>
      <c r="D4" s="265" t="s">
        <v>169</v>
      </c>
      <c r="E4" s="266"/>
      <c r="F4" s="267"/>
      <c r="G4" s="238" t="s">
        <v>11</v>
      </c>
      <c r="H4" s="271"/>
      <c r="I4" s="239"/>
    </row>
    <row r="5" spans="1:9" s="46" customFormat="1" ht="12" customHeight="1">
      <c r="A5" s="262"/>
      <c r="B5" s="263"/>
      <c r="C5" s="264"/>
      <c r="D5" s="268"/>
      <c r="E5" s="269"/>
      <c r="F5" s="270"/>
      <c r="G5" s="240"/>
      <c r="H5" s="272"/>
      <c r="I5" s="241"/>
    </row>
    <row r="6" spans="1:9" s="46" customFormat="1" ht="33" customHeight="1">
      <c r="A6" s="79" t="s">
        <v>44</v>
      </c>
      <c r="B6" s="79" t="s">
        <v>45</v>
      </c>
      <c r="C6" s="80" t="s">
        <v>170</v>
      </c>
      <c r="D6" s="79" t="s">
        <v>44</v>
      </c>
      <c r="E6" s="79" t="s">
        <v>45</v>
      </c>
      <c r="F6" s="80" t="s">
        <v>170</v>
      </c>
      <c r="G6" s="81" t="s">
        <v>17</v>
      </c>
      <c r="H6" s="82" t="s">
        <v>171</v>
      </c>
      <c r="I6" s="82" t="s">
        <v>172</v>
      </c>
    </row>
    <row r="7" spans="1:9" s="47" customFormat="1" ht="24" customHeight="1">
      <c r="A7" s="83"/>
      <c r="B7" s="83"/>
      <c r="C7" s="83" t="s">
        <v>8</v>
      </c>
      <c r="D7" s="83"/>
      <c r="E7" s="83"/>
      <c r="F7" s="83"/>
      <c r="G7" s="84">
        <v>437.698215</v>
      </c>
      <c r="H7" s="84">
        <v>437.698215</v>
      </c>
      <c r="I7" s="84">
        <v>0</v>
      </c>
    </row>
    <row r="8" spans="1:9" ht="24" customHeight="1">
      <c r="A8" s="83"/>
      <c r="B8" s="83"/>
      <c r="C8" s="83" t="s">
        <v>173</v>
      </c>
      <c r="D8" s="83"/>
      <c r="E8" s="83"/>
      <c r="F8" s="83"/>
      <c r="G8" s="84">
        <v>437.698215</v>
      </c>
      <c r="H8" s="84">
        <v>437.698215</v>
      </c>
      <c r="I8" s="84">
        <v>0</v>
      </c>
    </row>
    <row r="9" spans="1:9" ht="24" customHeight="1">
      <c r="A9" s="83" t="s">
        <v>174</v>
      </c>
      <c r="B9" s="83" t="s">
        <v>79</v>
      </c>
      <c r="C9" s="83" t="s">
        <v>175</v>
      </c>
      <c r="D9" s="83" t="s">
        <v>176</v>
      </c>
      <c r="E9" s="83" t="s">
        <v>79</v>
      </c>
      <c r="F9" s="83" t="s">
        <v>177</v>
      </c>
      <c r="G9" s="84">
        <v>66.084000000000003</v>
      </c>
      <c r="H9" s="84">
        <v>66.084000000000003</v>
      </c>
      <c r="I9" s="84">
        <v>0</v>
      </c>
    </row>
    <row r="10" spans="1:9" ht="24" customHeight="1">
      <c r="A10" s="83" t="s">
        <v>174</v>
      </c>
      <c r="B10" s="83" t="s">
        <v>79</v>
      </c>
      <c r="C10" s="83" t="s">
        <v>175</v>
      </c>
      <c r="D10" s="83" t="s">
        <v>178</v>
      </c>
      <c r="E10" s="83" t="s">
        <v>79</v>
      </c>
      <c r="F10" s="83" t="s">
        <v>105</v>
      </c>
      <c r="G10" s="84">
        <v>40.283999999999999</v>
      </c>
      <c r="H10" s="84">
        <v>40.283999999999999</v>
      </c>
      <c r="I10" s="84">
        <v>0</v>
      </c>
    </row>
    <row r="11" spans="1:9" ht="24" customHeight="1">
      <c r="A11" s="83" t="s">
        <v>174</v>
      </c>
      <c r="B11" s="83" t="s">
        <v>67</v>
      </c>
      <c r="C11" s="83" t="s">
        <v>179</v>
      </c>
      <c r="D11" s="83" t="s">
        <v>176</v>
      </c>
      <c r="E11" s="83" t="s">
        <v>79</v>
      </c>
      <c r="F11" s="83" t="s">
        <v>177</v>
      </c>
      <c r="G11" s="84">
        <v>118.772552</v>
      </c>
      <c r="H11" s="84">
        <v>118.772552</v>
      </c>
      <c r="I11" s="84">
        <v>0</v>
      </c>
    </row>
    <row r="12" spans="1:9" ht="24" customHeight="1">
      <c r="A12" s="83" t="s">
        <v>174</v>
      </c>
      <c r="B12" s="83" t="s">
        <v>67</v>
      </c>
      <c r="C12" s="83" t="s">
        <v>179</v>
      </c>
      <c r="D12" s="83" t="s">
        <v>178</v>
      </c>
      <c r="E12" s="83" t="s">
        <v>79</v>
      </c>
      <c r="F12" s="83" t="s">
        <v>105</v>
      </c>
      <c r="G12" s="84">
        <v>45.565218999999999</v>
      </c>
      <c r="H12" s="84">
        <v>45.565218999999999</v>
      </c>
      <c r="I12" s="84">
        <v>0</v>
      </c>
    </row>
    <row r="13" spans="1:9" ht="24" customHeight="1">
      <c r="A13" s="83" t="s">
        <v>174</v>
      </c>
      <c r="B13" s="83" t="s">
        <v>69</v>
      </c>
      <c r="C13" s="83" t="s">
        <v>180</v>
      </c>
      <c r="D13" s="83" t="s">
        <v>178</v>
      </c>
      <c r="E13" s="83" t="s">
        <v>79</v>
      </c>
      <c r="F13" s="83" t="s">
        <v>105</v>
      </c>
      <c r="G13" s="84">
        <v>14.67356</v>
      </c>
      <c r="H13" s="84">
        <v>14.67356</v>
      </c>
      <c r="I13" s="84">
        <v>0</v>
      </c>
    </row>
    <row r="14" spans="1:9" ht="24" customHeight="1">
      <c r="A14" s="83" t="s">
        <v>174</v>
      </c>
      <c r="B14" s="83" t="s">
        <v>69</v>
      </c>
      <c r="C14" s="83" t="s">
        <v>180</v>
      </c>
      <c r="D14" s="83" t="s">
        <v>176</v>
      </c>
      <c r="E14" s="83" t="s">
        <v>79</v>
      </c>
      <c r="F14" s="83" t="s">
        <v>177</v>
      </c>
      <c r="G14" s="84">
        <v>25.553560000000001</v>
      </c>
      <c r="H14" s="84">
        <v>25.553560000000001</v>
      </c>
      <c r="I14" s="84">
        <v>0</v>
      </c>
    </row>
    <row r="15" spans="1:9" ht="24" customHeight="1">
      <c r="A15" s="83" t="s">
        <v>174</v>
      </c>
      <c r="B15" s="83" t="s">
        <v>181</v>
      </c>
      <c r="C15" s="83" t="s">
        <v>182</v>
      </c>
      <c r="D15" s="83" t="s">
        <v>178</v>
      </c>
      <c r="E15" s="83" t="s">
        <v>79</v>
      </c>
      <c r="F15" s="83" t="s">
        <v>105</v>
      </c>
      <c r="G15" s="84">
        <v>20.49</v>
      </c>
      <c r="H15" s="84">
        <v>20.49</v>
      </c>
      <c r="I15" s="84">
        <v>0</v>
      </c>
    </row>
    <row r="16" spans="1:9" ht="24" customHeight="1">
      <c r="A16" s="83" t="s">
        <v>174</v>
      </c>
      <c r="B16" s="83" t="s">
        <v>183</v>
      </c>
      <c r="C16" s="83" t="s">
        <v>184</v>
      </c>
      <c r="D16" s="83" t="s">
        <v>176</v>
      </c>
      <c r="E16" s="83" t="s">
        <v>67</v>
      </c>
      <c r="F16" s="83" t="s">
        <v>185</v>
      </c>
      <c r="G16" s="84">
        <v>17.868473999999999</v>
      </c>
      <c r="H16" s="84">
        <v>17.868473999999999</v>
      </c>
      <c r="I16" s="84">
        <v>0</v>
      </c>
    </row>
    <row r="17" spans="1:9" ht="24" customHeight="1">
      <c r="A17" s="83" t="s">
        <v>174</v>
      </c>
      <c r="B17" s="83" t="s">
        <v>183</v>
      </c>
      <c r="C17" s="83" t="s">
        <v>184</v>
      </c>
      <c r="D17" s="83" t="s">
        <v>178</v>
      </c>
      <c r="E17" s="83" t="s">
        <v>79</v>
      </c>
      <c r="F17" s="83" t="s">
        <v>105</v>
      </c>
      <c r="G17" s="84">
        <v>9.8342019999999994</v>
      </c>
      <c r="H17" s="84">
        <v>9.8342019999999994</v>
      </c>
      <c r="I17" s="84">
        <v>0</v>
      </c>
    </row>
    <row r="18" spans="1:9" ht="24" customHeight="1">
      <c r="A18" s="83" t="s">
        <v>174</v>
      </c>
      <c r="B18" s="83" t="s">
        <v>186</v>
      </c>
      <c r="C18" s="83" t="s">
        <v>187</v>
      </c>
      <c r="D18" s="83" t="s">
        <v>178</v>
      </c>
      <c r="E18" s="83" t="s">
        <v>79</v>
      </c>
      <c r="F18" s="83" t="s">
        <v>105</v>
      </c>
      <c r="G18" s="84">
        <v>4.2029120000000004</v>
      </c>
      <c r="H18" s="84">
        <v>4.2029120000000004</v>
      </c>
      <c r="I18" s="84">
        <v>0</v>
      </c>
    </row>
    <row r="19" spans="1:9" ht="24" customHeight="1">
      <c r="A19" s="83" t="s">
        <v>174</v>
      </c>
      <c r="B19" s="83" t="s">
        <v>186</v>
      </c>
      <c r="C19" s="83" t="s">
        <v>187</v>
      </c>
      <c r="D19" s="83" t="s">
        <v>176</v>
      </c>
      <c r="E19" s="83" t="s">
        <v>67</v>
      </c>
      <c r="F19" s="83" t="s">
        <v>185</v>
      </c>
      <c r="G19" s="84">
        <v>8.0546710000000008</v>
      </c>
      <c r="H19" s="84">
        <v>8.0546710000000008</v>
      </c>
      <c r="I19" s="84">
        <v>0</v>
      </c>
    </row>
    <row r="20" spans="1:9" ht="24" customHeight="1">
      <c r="A20" s="83" t="s">
        <v>174</v>
      </c>
      <c r="B20" s="83" t="s">
        <v>75</v>
      </c>
      <c r="C20" s="83" t="s">
        <v>188</v>
      </c>
      <c r="D20" s="83" t="s">
        <v>176</v>
      </c>
      <c r="E20" s="83" t="s">
        <v>67</v>
      </c>
      <c r="F20" s="83" t="s">
        <v>185</v>
      </c>
      <c r="G20" s="84">
        <v>8.0546710000000008</v>
      </c>
      <c r="H20" s="84">
        <v>8.0546710000000008</v>
      </c>
      <c r="I20" s="84">
        <v>0</v>
      </c>
    </row>
    <row r="21" spans="1:9" ht="24" customHeight="1">
      <c r="A21" s="83" t="s">
        <v>174</v>
      </c>
      <c r="B21" s="83" t="s">
        <v>189</v>
      </c>
      <c r="C21" s="83" t="s">
        <v>190</v>
      </c>
      <c r="D21" s="83" t="s">
        <v>178</v>
      </c>
      <c r="E21" s="83" t="s">
        <v>79</v>
      </c>
      <c r="F21" s="83" t="s">
        <v>105</v>
      </c>
      <c r="G21" s="84">
        <v>0.927234</v>
      </c>
      <c r="H21" s="84">
        <v>0.927234</v>
      </c>
      <c r="I21" s="84">
        <v>0</v>
      </c>
    </row>
    <row r="22" spans="1:9" ht="24" customHeight="1">
      <c r="A22" s="83" t="s">
        <v>174</v>
      </c>
      <c r="B22" s="83" t="s">
        <v>189</v>
      </c>
      <c r="C22" s="83" t="s">
        <v>190</v>
      </c>
      <c r="D22" s="83" t="s">
        <v>176</v>
      </c>
      <c r="E22" s="83" t="s">
        <v>67</v>
      </c>
      <c r="F22" s="83" t="s">
        <v>185</v>
      </c>
      <c r="G22" s="84">
        <v>0.86122299999999996</v>
      </c>
      <c r="H22" s="84">
        <v>0.86122299999999996</v>
      </c>
      <c r="I22" s="84">
        <v>0</v>
      </c>
    </row>
    <row r="23" spans="1:9" ht="24" customHeight="1">
      <c r="A23" s="83" t="s">
        <v>174</v>
      </c>
      <c r="B23" s="83" t="s">
        <v>191</v>
      </c>
      <c r="C23" s="83" t="s">
        <v>192</v>
      </c>
      <c r="D23" s="83" t="s">
        <v>178</v>
      </c>
      <c r="E23" s="83" t="s">
        <v>79</v>
      </c>
      <c r="F23" s="83" t="s">
        <v>105</v>
      </c>
      <c r="G23" s="84">
        <v>13.568146</v>
      </c>
      <c r="H23" s="84">
        <v>13.568146</v>
      </c>
      <c r="I23" s="84">
        <v>0</v>
      </c>
    </row>
    <row r="24" spans="1:9" ht="24" customHeight="1">
      <c r="A24" s="83" t="s">
        <v>174</v>
      </c>
      <c r="B24" s="83" t="s">
        <v>191</v>
      </c>
      <c r="C24" s="83" t="s">
        <v>192</v>
      </c>
      <c r="D24" s="83" t="s">
        <v>176</v>
      </c>
      <c r="E24" s="83" t="s">
        <v>69</v>
      </c>
      <c r="F24" s="83" t="s">
        <v>193</v>
      </c>
      <c r="G24" s="84">
        <v>23.556010000000001</v>
      </c>
      <c r="H24" s="84">
        <v>23.556010000000001</v>
      </c>
      <c r="I24" s="84">
        <v>0</v>
      </c>
    </row>
    <row r="25" spans="1:9" ht="24" customHeight="1">
      <c r="A25" s="83" t="s">
        <v>174</v>
      </c>
      <c r="B25" s="83" t="s">
        <v>71</v>
      </c>
      <c r="C25" s="83" t="s">
        <v>194</v>
      </c>
      <c r="D25" s="83" t="s">
        <v>176</v>
      </c>
      <c r="E25" s="83" t="s">
        <v>71</v>
      </c>
      <c r="F25" s="83" t="s">
        <v>195</v>
      </c>
      <c r="G25" s="84">
        <v>0.498</v>
      </c>
      <c r="H25" s="84">
        <v>0.498</v>
      </c>
      <c r="I25" s="84">
        <v>0</v>
      </c>
    </row>
    <row r="26" spans="1:9" ht="24" customHeight="1">
      <c r="A26" s="83" t="s">
        <v>196</v>
      </c>
      <c r="B26" s="83" t="s">
        <v>79</v>
      </c>
      <c r="C26" s="83" t="s">
        <v>197</v>
      </c>
      <c r="D26" s="83" t="s">
        <v>198</v>
      </c>
      <c r="E26" s="83" t="s">
        <v>79</v>
      </c>
      <c r="F26" s="83" t="s">
        <v>199</v>
      </c>
      <c r="G26" s="84">
        <v>2.8</v>
      </c>
      <c r="H26" s="84">
        <v>2.8</v>
      </c>
      <c r="I26" s="84">
        <v>0</v>
      </c>
    </row>
    <row r="27" spans="1:9" ht="24" customHeight="1">
      <c r="A27" s="83" t="s">
        <v>196</v>
      </c>
      <c r="B27" s="83" t="s">
        <v>200</v>
      </c>
      <c r="C27" s="83" t="s">
        <v>201</v>
      </c>
      <c r="D27" s="83" t="s">
        <v>198</v>
      </c>
      <c r="E27" s="83" t="s">
        <v>67</v>
      </c>
      <c r="F27" s="83" t="s">
        <v>202</v>
      </c>
      <c r="G27" s="84">
        <v>1.7</v>
      </c>
      <c r="H27" s="84">
        <v>1.7</v>
      </c>
      <c r="I27" s="84">
        <v>0</v>
      </c>
    </row>
    <row r="28" spans="1:9" ht="24" customHeight="1">
      <c r="A28" s="83" t="s">
        <v>196</v>
      </c>
      <c r="B28" s="83" t="s">
        <v>203</v>
      </c>
      <c r="C28" s="83" t="s">
        <v>204</v>
      </c>
      <c r="D28" s="83" t="s">
        <v>198</v>
      </c>
      <c r="E28" s="83" t="s">
        <v>69</v>
      </c>
      <c r="F28" s="83" t="s">
        <v>205</v>
      </c>
      <c r="G28" s="84">
        <v>1.59552</v>
      </c>
      <c r="H28" s="84">
        <v>1.59552</v>
      </c>
      <c r="I28" s="84">
        <v>0</v>
      </c>
    </row>
    <row r="29" spans="1:9" ht="24" customHeight="1">
      <c r="A29" s="83" t="s">
        <v>196</v>
      </c>
      <c r="B29" s="83" t="s">
        <v>206</v>
      </c>
      <c r="C29" s="83" t="s">
        <v>207</v>
      </c>
      <c r="D29" s="83" t="s">
        <v>198</v>
      </c>
      <c r="E29" s="83" t="s">
        <v>55</v>
      </c>
      <c r="F29" s="83" t="s">
        <v>208</v>
      </c>
      <c r="G29" s="84">
        <v>1.7</v>
      </c>
      <c r="H29" s="84">
        <v>1.7</v>
      </c>
      <c r="I29" s="84">
        <v>0</v>
      </c>
    </row>
    <row r="30" spans="1:9" ht="24" customHeight="1">
      <c r="A30" s="83" t="s">
        <v>196</v>
      </c>
      <c r="B30" s="83" t="s">
        <v>209</v>
      </c>
      <c r="C30" s="83" t="s">
        <v>210</v>
      </c>
      <c r="D30" s="83" t="s">
        <v>198</v>
      </c>
      <c r="E30" s="83" t="s">
        <v>79</v>
      </c>
      <c r="F30" s="83" t="s">
        <v>199</v>
      </c>
      <c r="G30" s="84">
        <v>4.9259930000000001</v>
      </c>
      <c r="H30" s="84">
        <v>4.9259930000000001</v>
      </c>
      <c r="I30" s="84">
        <v>0</v>
      </c>
    </row>
    <row r="31" spans="1:9" ht="24" customHeight="1">
      <c r="A31" s="83" t="s">
        <v>196</v>
      </c>
      <c r="B31" s="83" t="s">
        <v>51</v>
      </c>
      <c r="C31" s="83" t="s">
        <v>211</v>
      </c>
      <c r="D31" s="83" t="s">
        <v>198</v>
      </c>
      <c r="E31" s="83" t="s">
        <v>79</v>
      </c>
      <c r="F31" s="83" t="s">
        <v>199</v>
      </c>
      <c r="G31" s="84">
        <v>6.1282680000000003</v>
      </c>
      <c r="H31" s="84">
        <v>6.1282680000000003</v>
      </c>
      <c r="I31" s="84">
        <v>0</v>
      </c>
    </row>
  </sheetData>
  <sheetProtection formatCells="0" formatColumns="0" formatRows="0"/>
  <mergeCells count="4">
    <mergeCell ref="A2:I2"/>
    <mergeCell ref="A4:C5"/>
    <mergeCell ref="D4:F5"/>
    <mergeCell ref="G4:I5"/>
  </mergeCells>
  <phoneticPr fontId="19" type="noConversion"/>
  <pageMargins left="0.39305555555555599" right="0.39305555555555599" top="0.74791666666666701" bottom="0.74791666666666701" header="0.31458333333333299" footer="0.31458333333333299"/>
  <pageSetup paperSize="9" scale="90" orientation="landscape"/>
  <headerFooter alignWithMargins="0"/>
</worksheet>
</file>

<file path=xl/worksheets/sheet7.xml><?xml version="1.0" encoding="utf-8"?>
<worksheet xmlns="http://schemas.openxmlformats.org/spreadsheetml/2006/main" xmlns:r="http://schemas.openxmlformats.org/officeDocument/2006/relationships">
  <dimension ref="A1:C20"/>
  <sheetViews>
    <sheetView showGridLines="0" showZeros="0" workbookViewId="0">
      <selection activeCell="F15" sqref="F15"/>
    </sheetView>
  </sheetViews>
  <sheetFormatPr defaultColWidth="9" defaultRowHeight="13.5"/>
  <cols>
    <col min="1" max="1" width="47.75" customWidth="1"/>
    <col min="2" max="2" width="49" customWidth="1"/>
  </cols>
  <sheetData>
    <row r="1" spans="1:3" ht="14.25" customHeight="1">
      <c r="B1" s="61" t="s">
        <v>212</v>
      </c>
    </row>
    <row r="2" spans="1:3" ht="24" customHeight="1">
      <c r="A2" s="273" t="s">
        <v>213</v>
      </c>
      <c r="B2" s="273"/>
      <c r="C2" s="63"/>
    </row>
    <row r="3" spans="1:3" s="46" customFormat="1" ht="28.5">
      <c r="A3" s="188" t="s">
        <v>507</v>
      </c>
      <c r="B3" s="64" t="s">
        <v>3</v>
      </c>
      <c r="C3" s="65"/>
    </row>
    <row r="4" spans="1:3" s="46" customFormat="1" ht="24.75" customHeight="1">
      <c r="A4" s="66" t="s">
        <v>214</v>
      </c>
      <c r="B4" s="67" t="s">
        <v>215</v>
      </c>
      <c r="C4" s="65"/>
    </row>
    <row r="5" spans="1:3" s="47" customFormat="1" ht="24" customHeight="1">
      <c r="A5" s="68" t="s">
        <v>216</v>
      </c>
      <c r="B5" s="69">
        <v>1.7</v>
      </c>
      <c r="C5" s="70"/>
    </row>
    <row r="6" spans="1:3" s="47" customFormat="1" ht="24.75" customHeight="1">
      <c r="A6" s="71" t="s">
        <v>217</v>
      </c>
      <c r="B6" s="69">
        <v>0</v>
      </c>
      <c r="C6" s="70"/>
    </row>
    <row r="7" spans="1:3" s="47" customFormat="1" ht="24.75" customHeight="1">
      <c r="A7" s="71" t="s">
        <v>218</v>
      </c>
      <c r="B7" s="69">
        <v>1.7</v>
      </c>
      <c r="C7" s="70"/>
    </row>
    <row r="8" spans="1:3" s="47" customFormat="1" ht="24.75" customHeight="1">
      <c r="A8" s="71" t="s">
        <v>219</v>
      </c>
      <c r="B8" s="69">
        <v>0</v>
      </c>
      <c r="C8" s="70"/>
    </row>
    <row r="9" spans="1:3" s="47" customFormat="1" ht="24.75" customHeight="1">
      <c r="A9" s="71" t="s">
        <v>220</v>
      </c>
      <c r="B9" s="69">
        <v>0</v>
      </c>
      <c r="C9" s="70"/>
    </row>
    <row r="10" spans="1:3" s="47" customFormat="1" ht="24.75" customHeight="1">
      <c r="A10" s="71" t="s">
        <v>221</v>
      </c>
      <c r="B10" s="69">
        <v>0</v>
      </c>
      <c r="C10" s="70"/>
    </row>
    <row r="11" spans="1:3" s="46" customFormat="1" ht="18.75" customHeight="1">
      <c r="A11" s="65"/>
      <c r="B11" s="70"/>
      <c r="C11" s="70"/>
    </row>
    <row r="12" spans="1:3" s="46" customFormat="1" ht="0.75" customHeight="1">
      <c r="A12" s="274" t="s">
        <v>222</v>
      </c>
      <c r="B12" s="275"/>
      <c r="C12" s="70"/>
    </row>
    <row r="13" spans="1:3" s="46" customFormat="1" ht="17.25" customHeight="1">
      <c r="A13" s="275"/>
      <c r="B13" s="275"/>
      <c r="C13" s="70"/>
    </row>
    <row r="14" spans="1:3" s="46" customFormat="1" ht="12">
      <c r="A14" s="275"/>
      <c r="B14" s="275"/>
      <c r="C14" s="70"/>
    </row>
    <row r="15" spans="1:3" s="46" customFormat="1" ht="12">
      <c r="A15" s="275"/>
      <c r="B15" s="275"/>
      <c r="C15" s="65"/>
    </row>
    <row r="16" spans="1:3" s="46" customFormat="1" ht="12">
      <c r="A16" s="275"/>
      <c r="B16" s="275"/>
      <c r="C16" s="65"/>
    </row>
    <row r="17" spans="1:2" s="46" customFormat="1" ht="45" customHeight="1">
      <c r="A17" s="275"/>
      <c r="B17" s="275"/>
    </row>
    <row r="18" spans="1:2" s="46" customFormat="1" ht="12" hidden="1">
      <c r="A18" s="275"/>
      <c r="B18" s="275"/>
    </row>
    <row r="19" spans="1:2">
      <c r="A19" s="63"/>
      <c r="B19" s="72"/>
    </row>
    <row r="20" spans="1:2">
      <c r="A20" s="63"/>
      <c r="B20" s="72"/>
    </row>
  </sheetData>
  <sheetProtection formatCells="0" formatColumns="0" formatRows="0"/>
  <mergeCells count="2">
    <mergeCell ref="A2:B2"/>
    <mergeCell ref="A12:B18"/>
  </mergeCells>
  <phoneticPr fontId="19" type="noConversion"/>
  <pageMargins left="0.39305555555555599" right="0.39305555555555599" top="0.75138888888888899" bottom="0.75138888888888899" header="0.29861111111111099" footer="0.29861111111111099"/>
  <pageSetup paperSize="9" orientation="portrait"/>
  <headerFooter alignWithMargins="0"/>
</worksheet>
</file>

<file path=xl/worksheets/sheet8.xml><?xml version="1.0" encoding="utf-8"?>
<worksheet xmlns="http://schemas.openxmlformats.org/spreadsheetml/2006/main" xmlns:r="http://schemas.openxmlformats.org/officeDocument/2006/relationships">
  <dimension ref="A1:L28"/>
  <sheetViews>
    <sheetView showGridLines="0" showZeros="0" workbookViewId="0">
      <selection activeCell="L1" sqref="L1"/>
    </sheetView>
  </sheetViews>
  <sheetFormatPr defaultColWidth="9" defaultRowHeight="13.5"/>
  <cols>
    <col min="1" max="1" width="7.125" customWidth="1"/>
    <col min="2" max="2" width="6" customWidth="1"/>
    <col min="3" max="3" width="8.875" customWidth="1"/>
    <col min="4" max="4" width="23.875" customWidth="1"/>
    <col min="5" max="5" width="14.25" customWidth="1"/>
    <col min="6" max="6" width="10.625" customWidth="1"/>
    <col min="7" max="7" width="16.625" customWidth="1"/>
    <col min="8" max="8" width="18.875" customWidth="1"/>
    <col min="9" max="9" width="23.625" customWidth="1"/>
    <col min="10" max="10" width="15.875" customWidth="1"/>
    <col min="11" max="11" width="13.75" customWidth="1"/>
    <col min="12" max="12" width="12.375" customWidth="1"/>
  </cols>
  <sheetData>
    <row r="1" spans="1:12" ht="14.25" customHeight="1">
      <c r="A1" s="48"/>
      <c r="B1" s="48"/>
      <c r="C1" s="48"/>
      <c r="D1" s="49"/>
      <c r="E1" s="49"/>
      <c r="F1" s="49"/>
      <c r="L1" s="61" t="s">
        <v>223</v>
      </c>
    </row>
    <row r="2" spans="1:12" ht="24" customHeight="1">
      <c r="A2" s="276" t="s">
        <v>224</v>
      </c>
      <c r="B2" s="276"/>
      <c r="C2" s="276"/>
      <c r="D2" s="276"/>
      <c r="E2" s="276"/>
      <c r="F2" s="276"/>
      <c r="G2" s="276"/>
      <c r="H2" s="276"/>
      <c r="I2" s="276"/>
      <c r="J2" s="276"/>
      <c r="K2" s="276"/>
      <c r="L2" s="276"/>
    </row>
    <row r="3" spans="1:12" s="46" customFormat="1" ht="24" customHeight="1">
      <c r="A3" s="50" t="s">
        <v>2</v>
      </c>
      <c r="B3" s="51"/>
      <c r="C3" s="52"/>
      <c r="D3" s="53"/>
      <c r="E3" s="53"/>
      <c r="F3" s="53"/>
      <c r="G3" s="54"/>
      <c r="H3" s="54"/>
      <c r="I3" s="54"/>
      <c r="J3" s="54"/>
      <c r="K3" s="54"/>
      <c r="L3" s="62" t="s">
        <v>225</v>
      </c>
    </row>
    <row r="4" spans="1:12" s="46" customFormat="1" ht="24" customHeight="1">
      <c r="A4" s="243" t="s">
        <v>102</v>
      </c>
      <c r="B4" s="243"/>
      <c r="C4" s="243"/>
      <c r="D4" s="243" t="s">
        <v>43</v>
      </c>
      <c r="E4" s="243" t="s">
        <v>164</v>
      </c>
      <c r="F4" s="243" t="s">
        <v>103</v>
      </c>
      <c r="G4" s="243"/>
      <c r="H4" s="243"/>
      <c r="I4" s="243"/>
      <c r="J4" s="244" t="s">
        <v>104</v>
      </c>
      <c r="K4" s="244"/>
      <c r="L4" s="244"/>
    </row>
    <row r="5" spans="1:12" s="46" customFormat="1" ht="20.25" customHeight="1">
      <c r="A5" s="55" t="s">
        <v>44</v>
      </c>
      <c r="B5" s="55" t="s">
        <v>45</v>
      </c>
      <c r="C5" s="55" t="s">
        <v>46</v>
      </c>
      <c r="D5" s="243"/>
      <c r="E5" s="243"/>
      <c r="F5" s="55" t="s">
        <v>17</v>
      </c>
      <c r="G5" s="55" t="s">
        <v>105</v>
      </c>
      <c r="H5" s="55" t="s">
        <v>106</v>
      </c>
      <c r="I5" s="55" t="s">
        <v>107</v>
      </c>
      <c r="J5" s="55" t="s">
        <v>17</v>
      </c>
      <c r="K5" s="55" t="s">
        <v>108</v>
      </c>
      <c r="L5" s="55" t="s">
        <v>109</v>
      </c>
    </row>
    <row r="6" spans="1:12" s="47" customFormat="1" ht="23.25" customHeight="1">
      <c r="A6" s="56"/>
      <c r="B6" s="57"/>
      <c r="C6" s="57"/>
      <c r="D6" s="58"/>
      <c r="E6" s="59"/>
      <c r="F6" s="59"/>
      <c r="G6" s="59"/>
      <c r="H6" s="59"/>
      <c r="I6" s="59"/>
      <c r="J6" s="59"/>
      <c r="K6" s="59"/>
      <c r="L6" s="59"/>
    </row>
    <row r="7" spans="1:12" ht="14.25" customHeight="1">
      <c r="A7" s="60"/>
      <c r="B7" s="53"/>
      <c r="C7" s="53"/>
      <c r="D7" s="53"/>
      <c r="E7" s="53"/>
      <c r="F7" s="53"/>
      <c r="G7" s="54"/>
      <c r="H7" s="54"/>
      <c r="I7" s="54"/>
      <c r="J7" s="54"/>
      <c r="K7" s="54"/>
      <c r="L7" s="54"/>
    </row>
    <row r="8" spans="1:12" ht="14.25" customHeight="1">
      <c r="A8" s="53"/>
      <c r="B8" s="53"/>
      <c r="C8" s="53"/>
      <c r="D8" s="53"/>
      <c r="E8" s="53"/>
      <c r="F8" s="53"/>
      <c r="G8" s="54"/>
      <c r="H8" s="54"/>
      <c r="I8" s="54"/>
      <c r="J8" s="54"/>
      <c r="K8" s="54"/>
      <c r="L8" s="54"/>
    </row>
    <row r="9" spans="1:12" ht="14.25" customHeight="1">
      <c r="A9" s="53"/>
      <c r="B9" s="53"/>
      <c r="C9" s="53"/>
      <c r="D9" s="53"/>
      <c r="E9" s="53"/>
      <c r="F9" s="53"/>
      <c r="G9" s="54"/>
      <c r="H9" s="54"/>
      <c r="I9" s="54"/>
      <c r="J9" s="54"/>
      <c r="K9" s="54"/>
      <c r="L9" s="54"/>
    </row>
    <row r="10" spans="1:12" ht="14.25" customHeight="1">
      <c r="A10" s="53"/>
      <c r="B10" s="53"/>
      <c r="C10" s="53"/>
      <c r="D10" s="53"/>
      <c r="E10" s="53"/>
      <c r="F10" s="53"/>
      <c r="G10" s="54"/>
      <c r="H10" s="54"/>
      <c r="I10" s="54"/>
      <c r="J10" s="54"/>
      <c r="K10" s="54"/>
      <c r="L10" s="54"/>
    </row>
    <row r="11" spans="1:12" ht="14.25" customHeight="1">
      <c r="A11" s="53"/>
      <c r="B11" s="53"/>
      <c r="C11" s="53"/>
      <c r="D11" s="53"/>
      <c r="E11" s="53"/>
      <c r="F11" s="53"/>
      <c r="G11" s="54"/>
      <c r="H11" s="54"/>
      <c r="I11" s="54"/>
      <c r="J11" s="54"/>
      <c r="K11" s="54"/>
      <c r="L11" s="54"/>
    </row>
    <row r="12" spans="1:12" ht="14.25" customHeight="1">
      <c r="A12" s="53"/>
      <c r="B12" s="53"/>
      <c r="C12" s="53"/>
      <c r="D12" s="53"/>
      <c r="E12" s="53"/>
      <c r="F12" s="53"/>
      <c r="G12" s="54"/>
      <c r="H12" s="54"/>
      <c r="I12" s="54"/>
      <c r="J12" s="54"/>
      <c r="K12" s="54"/>
      <c r="L12" s="54"/>
    </row>
    <row r="13" spans="1:12" ht="14.25" customHeight="1">
      <c r="A13" s="53"/>
      <c r="B13" s="53"/>
      <c r="C13" s="53"/>
      <c r="D13" s="53"/>
      <c r="E13" s="53"/>
      <c r="F13" s="53"/>
      <c r="G13" s="54"/>
      <c r="H13" s="54"/>
      <c r="I13" s="54"/>
      <c r="J13" s="54"/>
      <c r="K13" s="54"/>
      <c r="L13" s="54"/>
    </row>
    <row r="14" spans="1:12" ht="14.25" customHeight="1">
      <c r="A14" s="53"/>
      <c r="B14" s="53"/>
      <c r="C14" s="53"/>
      <c r="D14" s="53"/>
      <c r="E14" s="53"/>
      <c r="F14" s="53"/>
      <c r="G14" s="54"/>
      <c r="H14" s="54"/>
      <c r="I14" s="54"/>
      <c r="J14" s="54"/>
      <c r="K14" s="54"/>
      <c r="L14" s="54"/>
    </row>
    <row r="15" spans="1:12" ht="14.25" customHeight="1">
      <c r="A15" s="53"/>
      <c r="B15" s="53"/>
      <c r="C15" s="53"/>
      <c r="D15" s="53"/>
      <c r="E15" s="53"/>
      <c r="F15" s="53"/>
      <c r="G15" s="54"/>
      <c r="H15" s="54"/>
      <c r="I15" s="54"/>
      <c r="J15" s="54"/>
      <c r="K15" s="54"/>
      <c r="L15" s="54"/>
    </row>
    <row r="16" spans="1:12" ht="14.25" customHeight="1">
      <c r="A16" s="53"/>
      <c r="B16" s="53"/>
      <c r="C16" s="53"/>
      <c r="D16" s="53"/>
      <c r="E16" s="53"/>
      <c r="F16" s="53"/>
      <c r="G16" s="54"/>
      <c r="H16" s="54"/>
      <c r="I16" s="54"/>
      <c r="J16" s="54"/>
      <c r="K16" s="54"/>
      <c r="L16" s="54"/>
    </row>
    <row r="17" spans="1:12" ht="14.25" customHeight="1">
      <c r="A17" s="53"/>
      <c r="B17" s="53"/>
      <c r="C17" s="53"/>
      <c r="D17" s="53"/>
      <c r="E17" s="53"/>
      <c r="F17" s="53"/>
      <c r="G17" s="54"/>
      <c r="H17" s="54"/>
      <c r="I17" s="54"/>
      <c r="J17" s="54"/>
      <c r="K17" s="54"/>
      <c r="L17" s="54"/>
    </row>
    <row r="18" spans="1:12" ht="14.25" customHeight="1">
      <c r="A18" s="53"/>
      <c r="B18" s="53"/>
      <c r="C18" s="53"/>
      <c r="D18" s="53"/>
      <c r="E18" s="53"/>
      <c r="F18" s="53"/>
      <c r="G18" s="54"/>
      <c r="H18" s="54"/>
      <c r="I18" s="54"/>
      <c r="J18" s="54"/>
      <c r="K18" s="54"/>
      <c r="L18" s="54"/>
    </row>
    <row r="19" spans="1:12" ht="14.25" customHeight="1">
      <c r="A19" s="53"/>
      <c r="B19" s="53"/>
      <c r="C19" s="53"/>
      <c r="D19" s="53"/>
      <c r="E19" s="53"/>
      <c r="F19" s="53"/>
      <c r="G19" s="54"/>
      <c r="H19" s="54"/>
      <c r="I19" s="54"/>
      <c r="J19" s="54"/>
      <c r="K19" s="54"/>
      <c r="L19" s="54"/>
    </row>
    <row r="20" spans="1:12" ht="14.25" customHeight="1">
      <c r="A20" s="53"/>
      <c r="B20" s="53"/>
      <c r="C20" s="53"/>
      <c r="D20" s="53"/>
      <c r="E20" s="53"/>
      <c r="F20" s="53"/>
      <c r="G20" s="54"/>
      <c r="H20" s="54"/>
      <c r="I20" s="54"/>
      <c r="J20" s="54"/>
      <c r="K20" s="54"/>
      <c r="L20" s="54"/>
    </row>
    <row r="21" spans="1:12" ht="14.25" customHeight="1">
      <c r="A21" s="54" t="s">
        <v>226</v>
      </c>
      <c r="B21" s="53"/>
      <c r="C21" s="53"/>
      <c r="D21" s="53"/>
      <c r="E21" s="53"/>
      <c r="F21" s="53"/>
      <c r="G21" s="54"/>
      <c r="H21" s="54"/>
      <c r="I21" s="54"/>
      <c r="J21" s="54"/>
      <c r="K21" s="54"/>
      <c r="L21" s="54"/>
    </row>
    <row r="22" spans="1:12" ht="13.5" customHeight="1">
      <c r="A22" s="49"/>
      <c r="B22" s="49"/>
      <c r="C22" s="49"/>
      <c r="D22" s="49"/>
      <c r="E22" s="49"/>
      <c r="F22" s="49"/>
    </row>
    <row r="23" spans="1:12" ht="13.5" customHeight="1">
      <c r="A23" s="49"/>
      <c r="B23" s="49"/>
      <c r="C23" s="49"/>
      <c r="D23" s="49"/>
      <c r="E23" s="49"/>
      <c r="F23" s="49"/>
    </row>
    <row r="24" spans="1:12" ht="13.5" customHeight="1">
      <c r="A24" s="49"/>
      <c r="B24" s="49"/>
      <c r="C24" s="49"/>
      <c r="D24" s="49"/>
      <c r="E24" s="49"/>
      <c r="F24" s="49"/>
    </row>
    <row r="25" spans="1:12" ht="13.5" customHeight="1">
      <c r="A25" s="49"/>
      <c r="B25" s="49"/>
      <c r="C25" s="49"/>
      <c r="D25" s="49"/>
      <c r="E25" s="49"/>
      <c r="F25" s="49"/>
    </row>
    <row r="26" spans="1:12" ht="13.5" customHeight="1">
      <c r="A26" s="49"/>
      <c r="B26" s="49"/>
      <c r="C26" s="49"/>
      <c r="D26" s="49"/>
      <c r="E26" s="49"/>
      <c r="F26" s="49"/>
    </row>
    <row r="27" spans="1:12" ht="13.5" customHeight="1">
      <c r="A27" s="49"/>
      <c r="B27" s="49"/>
      <c r="C27" s="49"/>
      <c r="D27" s="49"/>
      <c r="E27" s="49"/>
      <c r="F27" s="49"/>
    </row>
    <row r="28" spans="1:12" ht="13.5" customHeight="1">
      <c r="A28" s="49"/>
      <c r="B28" s="49"/>
      <c r="C28" s="49"/>
      <c r="D28" s="49"/>
      <c r="E28" s="49"/>
      <c r="F28" s="49"/>
    </row>
  </sheetData>
  <sheetProtection formatCells="0" formatColumns="0" formatRows="0"/>
  <mergeCells count="6">
    <mergeCell ref="A2:L2"/>
    <mergeCell ref="A4:C4"/>
    <mergeCell ref="F4:I4"/>
    <mergeCell ref="J4:L4"/>
    <mergeCell ref="D4:D5"/>
    <mergeCell ref="E4:E5"/>
  </mergeCells>
  <phoneticPr fontId="19" type="noConversion"/>
  <pageMargins left="0.39305555555555599" right="0.39305555555555599" top="0.75138888888888899" bottom="0.75138888888888899" header="0.29861111111111099" footer="0.29861111111111099"/>
  <pageSetup paperSize="9" orientation="portrait"/>
  <headerFooter alignWithMargins="0"/>
</worksheet>
</file>

<file path=xl/worksheets/sheet9.xml><?xml version="1.0" encoding="utf-8"?>
<worksheet xmlns="http://schemas.openxmlformats.org/spreadsheetml/2006/main" xmlns:r="http://schemas.openxmlformats.org/officeDocument/2006/relationships">
  <dimension ref="A1:F81"/>
  <sheetViews>
    <sheetView zoomScaleNormal="100" workbookViewId="0">
      <selection activeCell="F1" sqref="F1"/>
    </sheetView>
  </sheetViews>
  <sheetFormatPr defaultColWidth="9" defaultRowHeight="13.5"/>
  <cols>
    <col min="1" max="1" width="9.25" style="2" customWidth="1"/>
    <col min="2" max="2" width="11.125" style="2" customWidth="1"/>
    <col min="3" max="3" width="16.75" style="3" customWidth="1"/>
    <col min="4" max="4" width="12.625" style="2" customWidth="1"/>
    <col min="5" max="5" width="26.375" style="3" customWidth="1"/>
    <col min="6" max="6" width="43.625" style="2" customWidth="1"/>
    <col min="7" max="7" width="45.875" style="2" customWidth="1"/>
    <col min="8" max="54" width="9" style="2"/>
    <col min="55" max="55" width="9.25" style="2" customWidth="1"/>
    <col min="56" max="56" width="11.125" style="2" customWidth="1"/>
    <col min="57" max="57" width="14" style="2" customWidth="1"/>
    <col min="58" max="58" width="17.25" style="2" customWidth="1"/>
    <col min="59" max="59" width="3.875" style="2" customWidth="1"/>
    <col min="60" max="60" width="24.375" style="2" customWidth="1"/>
    <col min="61" max="61" width="65.75" style="2" customWidth="1"/>
    <col min="62" max="310" width="9" style="2"/>
    <col min="311" max="311" width="9.25" style="2" customWidth="1"/>
    <col min="312" max="312" width="11.125" style="2" customWidth="1"/>
    <col min="313" max="313" width="14" style="2" customWidth="1"/>
    <col min="314" max="314" width="17.25" style="2" customWidth="1"/>
    <col min="315" max="315" width="3.875" style="2" customWidth="1"/>
    <col min="316" max="316" width="24.375" style="2" customWidth="1"/>
    <col min="317" max="317" width="65.75" style="2" customWidth="1"/>
    <col min="318" max="566" width="9" style="2"/>
    <col min="567" max="567" width="9.25" style="2" customWidth="1"/>
    <col min="568" max="568" width="11.125" style="2" customWidth="1"/>
    <col min="569" max="569" width="14" style="2" customWidth="1"/>
    <col min="570" max="570" width="17.25" style="2" customWidth="1"/>
    <col min="571" max="571" width="3.875" style="2" customWidth="1"/>
    <col min="572" max="572" width="24.375" style="2" customWidth="1"/>
    <col min="573" max="573" width="65.75" style="2" customWidth="1"/>
    <col min="574" max="822" width="9" style="2"/>
    <col min="823" max="823" width="9.25" style="2" customWidth="1"/>
    <col min="824" max="824" width="11.125" style="2" customWidth="1"/>
    <col min="825" max="825" width="14" style="2" customWidth="1"/>
    <col min="826" max="826" width="17.25" style="2" customWidth="1"/>
    <col min="827" max="827" width="3.875" style="2" customWidth="1"/>
    <col min="828" max="828" width="24.375" style="2" customWidth="1"/>
    <col min="829" max="829" width="65.75" style="2" customWidth="1"/>
    <col min="830" max="1078" width="9" style="2"/>
    <col min="1079" max="1079" width="9.25" style="2" customWidth="1"/>
    <col min="1080" max="1080" width="11.125" style="2" customWidth="1"/>
    <col min="1081" max="1081" width="14" style="2" customWidth="1"/>
    <col min="1082" max="1082" width="17.25" style="2" customWidth="1"/>
    <col min="1083" max="1083" width="3.875" style="2" customWidth="1"/>
    <col min="1084" max="1084" width="24.375" style="2" customWidth="1"/>
    <col min="1085" max="1085" width="65.75" style="2" customWidth="1"/>
    <col min="1086" max="1334" width="9" style="2"/>
    <col min="1335" max="1335" width="9.25" style="2" customWidth="1"/>
    <col min="1336" max="1336" width="11.125" style="2" customWidth="1"/>
    <col min="1337" max="1337" width="14" style="2" customWidth="1"/>
    <col min="1338" max="1338" width="17.25" style="2" customWidth="1"/>
    <col min="1339" max="1339" width="3.875" style="2" customWidth="1"/>
    <col min="1340" max="1340" width="24.375" style="2" customWidth="1"/>
    <col min="1341" max="1341" width="65.75" style="2" customWidth="1"/>
    <col min="1342" max="1590" width="9" style="2"/>
    <col min="1591" max="1591" width="9.25" style="2" customWidth="1"/>
    <col min="1592" max="1592" width="11.125" style="2" customWidth="1"/>
    <col min="1593" max="1593" width="14" style="2" customWidth="1"/>
    <col min="1594" max="1594" width="17.25" style="2" customWidth="1"/>
    <col min="1595" max="1595" width="3.875" style="2" customWidth="1"/>
    <col min="1596" max="1596" width="24.375" style="2" customWidth="1"/>
    <col min="1597" max="1597" width="65.75" style="2" customWidth="1"/>
    <col min="1598" max="1846" width="9" style="2"/>
    <col min="1847" max="1847" width="9.25" style="2" customWidth="1"/>
    <col min="1848" max="1848" width="11.125" style="2" customWidth="1"/>
    <col min="1849" max="1849" width="14" style="2" customWidth="1"/>
    <col min="1850" max="1850" width="17.25" style="2" customWidth="1"/>
    <col min="1851" max="1851" width="3.875" style="2" customWidth="1"/>
    <col min="1852" max="1852" width="24.375" style="2" customWidth="1"/>
    <col min="1853" max="1853" width="65.75" style="2" customWidth="1"/>
    <col min="1854" max="2102" width="9" style="2"/>
    <col min="2103" max="2103" width="9.25" style="2" customWidth="1"/>
    <col min="2104" max="2104" width="11.125" style="2" customWidth="1"/>
    <col min="2105" max="2105" width="14" style="2" customWidth="1"/>
    <col min="2106" max="2106" width="17.25" style="2" customWidth="1"/>
    <col min="2107" max="2107" width="3.875" style="2" customWidth="1"/>
    <col min="2108" max="2108" width="24.375" style="2" customWidth="1"/>
    <col min="2109" max="2109" width="65.75" style="2" customWidth="1"/>
    <col min="2110" max="2358" width="9" style="2"/>
    <col min="2359" max="2359" width="9.25" style="2" customWidth="1"/>
    <col min="2360" max="2360" width="11.125" style="2" customWidth="1"/>
    <col min="2361" max="2361" width="14" style="2" customWidth="1"/>
    <col min="2362" max="2362" width="17.25" style="2" customWidth="1"/>
    <col min="2363" max="2363" width="3.875" style="2" customWidth="1"/>
    <col min="2364" max="2364" width="24.375" style="2" customWidth="1"/>
    <col min="2365" max="2365" width="65.75" style="2" customWidth="1"/>
    <col min="2366" max="2614" width="9" style="2"/>
    <col min="2615" max="2615" width="9.25" style="2" customWidth="1"/>
    <col min="2616" max="2616" width="11.125" style="2" customWidth="1"/>
    <col min="2617" max="2617" width="14" style="2" customWidth="1"/>
    <col min="2618" max="2618" width="17.25" style="2" customWidth="1"/>
    <col min="2619" max="2619" width="3.875" style="2" customWidth="1"/>
    <col min="2620" max="2620" width="24.375" style="2" customWidth="1"/>
    <col min="2621" max="2621" width="65.75" style="2" customWidth="1"/>
    <col min="2622" max="2870" width="9" style="2"/>
    <col min="2871" max="2871" width="9.25" style="2" customWidth="1"/>
    <col min="2872" max="2872" width="11.125" style="2" customWidth="1"/>
    <col min="2873" max="2873" width="14" style="2" customWidth="1"/>
    <col min="2874" max="2874" width="17.25" style="2" customWidth="1"/>
    <col min="2875" max="2875" width="3.875" style="2" customWidth="1"/>
    <col min="2876" max="2876" width="24.375" style="2" customWidth="1"/>
    <col min="2877" max="2877" width="65.75" style="2" customWidth="1"/>
    <col min="2878" max="3126" width="9" style="2"/>
    <col min="3127" max="3127" width="9.25" style="2" customWidth="1"/>
    <col min="3128" max="3128" width="11.125" style="2" customWidth="1"/>
    <col min="3129" max="3129" width="14" style="2" customWidth="1"/>
    <col min="3130" max="3130" width="17.25" style="2" customWidth="1"/>
    <col min="3131" max="3131" width="3.875" style="2" customWidth="1"/>
    <col min="3132" max="3132" width="24.375" style="2" customWidth="1"/>
    <col min="3133" max="3133" width="65.75" style="2" customWidth="1"/>
    <col min="3134" max="3382" width="9" style="2"/>
    <col min="3383" max="3383" width="9.25" style="2" customWidth="1"/>
    <col min="3384" max="3384" width="11.125" style="2" customWidth="1"/>
    <col min="3385" max="3385" width="14" style="2" customWidth="1"/>
    <col min="3386" max="3386" width="17.25" style="2" customWidth="1"/>
    <col min="3387" max="3387" width="3.875" style="2" customWidth="1"/>
    <col min="3388" max="3388" width="24.375" style="2" customWidth="1"/>
    <col min="3389" max="3389" width="65.75" style="2" customWidth="1"/>
    <col min="3390" max="3638" width="9" style="2"/>
    <col min="3639" max="3639" width="9.25" style="2" customWidth="1"/>
    <col min="3640" max="3640" width="11.125" style="2" customWidth="1"/>
    <col min="3641" max="3641" width="14" style="2" customWidth="1"/>
    <col min="3642" max="3642" width="17.25" style="2" customWidth="1"/>
    <col min="3643" max="3643" width="3.875" style="2" customWidth="1"/>
    <col min="3644" max="3644" width="24.375" style="2" customWidth="1"/>
    <col min="3645" max="3645" width="65.75" style="2" customWidth="1"/>
    <col min="3646" max="3894" width="9" style="2"/>
    <col min="3895" max="3895" width="9.25" style="2" customWidth="1"/>
    <col min="3896" max="3896" width="11.125" style="2" customWidth="1"/>
    <col min="3897" max="3897" width="14" style="2" customWidth="1"/>
    <col min="3898" max="3898" width="17.25" style="2" customWidth="1"/>
    <col min="3899" max="3899" width="3.875" style="2" customWidth="1"/>
    <col min="3900" max="3900" width="24.375" style="2" customWidth="1"/>
    <col min="3901" max="3901" width="65.75" style="2" customWidth="1"/>
    <col min="3902" max="4150" width="9" style="2"/>
    <col min="4151" max="4151" width="9.25" style="2" customWidth="1"/>
    <col min="4152" max="4152" width="11.125" style="2" customWidth="1"/>
    <col min="4153" max="4153" width="14" style="2" customWidth="1"/>
    <col min="4154" max="4154" width="17.25" style="2" customWidth="1"/>
    <col min="4155" max="4155" width="3.875" style="2" customWidth="1"/>
    <col min="4156" max="4156" width="24.375" style="2" customWidth="1"/>
    <col min="4157" max="4157" width="65.75" style="2" customWidth="1"/>
    <col min="4158" max="4406" width="9" style="2"/>
    <col min="4407" max="4407" width="9.25" style="2" customWidth="1"/>
    <col min="4408" max="4408" width="11.125" style="2" customWidth="1"/>
    <col min="4409" max="4409" width="14" style="2" customWidth="1"/>
    <col min="4410" max="4410" width="17.25" style="2" customWidth="1"/>
    <col min="4411" max="4411" width="3.875" style="2" customWidth="1"/>
    <col min="4412" max="4412" width="24.375" style="2" customWidth="1"/>
    <col min="4413" max="4413" width="65.75" style="2" customWidth="1"/>
    <col min="4414" max="4662" width="9" style="2"/>
    <col min="4663" max="4663" width="9.25" style="2" customWidth="1"/>
    <col min="4664" max="4664" width="11.125" style="2" customWidth="1"/>
    <col min="4665" max="4665" width="14" style="2" customWidth="1"/>
    <col min="4666" max="4666" width="17.25" style="2" customWidth="1"/>
    <col min="4667" max="4667" width="3.875" style="2" customWidth="1"/>
    <col min="4668" max="4668" width="24.375" style="2" customWidth="1"/>
    <col min="4669" max="4669" width="65.75" style="2" customWidth="1"/>
    <col min="4670" max="4918" width="9" style="2"/>
    <col min="4919" max="4919" width="9.25" style="2" customWidth="1"/>
    <col min="4920" max="4920" width="11.125" style="2" customWidth="1"/>
    <col min="4921" max="4921" width="14" style="2" customWidth="1"/>
    <col min="4922" max="4922" width="17.25" style="2" customWidth="1"/>
    <col min="4923" max="4923" width="3.875" style="2" customWidth="1"/>
    <col min="4924" max="4924" width="24.375" style="2" customWidth="1"/>
    <col min="4925" max="4925" width="65.75" style="2" customWidth="1"/>
    <col min="4926" max="5174" width="9" style="2"/>
    <col min="5175" max="5175" width="9.25" style="2" customWidth="1"/>
    <col min="5176" max="5176" width="11.125" style="2" customWidth="1"/>
    <col min="5177" max="5177" width="14" style="2" customWidth="1"/>
    <col min="5178" max="5178" width="17.25" style="2" customWidth="1"/>
    <col min="5179" max="5179" width="3.875" style="2" customWidth="1"/>
    <col min="5180" max="5180" width="24.375" style="2" customWidth="1"/>
    <col min="5181" max="5181" width="65.75" style="2" customWidth="1"/>
    <col min="5182" max="5430" width="9" style="2"/>
    <col min="5431" max="5431" width="9.25" style="2" customWidth="1"/>
    <col min="5432" max="5432" width="11.125" style="2" customWidth="1"/>
    <col min="5433" max="5433" width="14" style="2" customWidth="1"/>
    <col min="5434" max="5434" width="17.25" style="2" customWidth="1"/>
    <col min="5435" max="5435" width="3.875" style="2" customWidth="1"/>
    <col min="5436" max="5436" width="24.375" style="2" customWidth="1"/>
    <col min="5437" max="5437" width="65.75" style="2" customWidth="1"/>
    <col min="5438" max="5686" width="9" style="2"/>
    <col min="5687" max="5687" width="9.25" style="2" customWidth="1"/>
    <col min="5688" max="5688" width="11.125" style="2" customWidth="1"/>
    <col min="5689" max="5689" width="14" style="2" customWidth="1"/>
    <col min="5690" max="5690" width="17.25" style="2" customWidth="1"/>
    <col min="5691" max="5691" width="3.875" style="2" customWidth="1"/>
    <col min="5692" max="5692" width="24.375" style="2" customWidth="1"/>
    <col min="5693" max="5693" width="65.75" style="2" customWidth="1"/>
    <col min="5694" max="5942" width="9" style="2"/>
    <col min="5943" max="5943" width="9.25" style="2" customWidth="1"/>
    <col min="5944" max="5944" width="11.125" style="2" customWidth="1"/>
    <col min="5945" max="5945" width="14" style="2" customWidth="1"/>
    <col min="5946" max="5946" width="17.25" style="2" customWidth="1"/>
    <col min="5947" max="5947" width="3.875" style="2" customWidth="1"/>
    <col min="5948" max="5948" width="24.375" style="2" customWidth="1"/>
    <col min="5949" max="5949" width="65.75" style="2" customWidth="1"/>
    <col min="5950" max="6198" width="9" style="2"/>
    <col min="6199" max="6199" width="9.25" style="2" customWidth="1"/>
    <col min="6200" max="6200" width="11.125" style="2" customWidth="1"/>
    <col min="6201" max="6201" width="14" style="2" customWidth="1"/>
    <col min="6202" max="6202" width="17.25" style="2" customWidth="1"/>
    <col min="6203" max="6203" width="3.875" style="2" customWidth="1"/>
    <col min="6204" max="6204" width="24.375" style="2" customWidth="1"/>
    <col min="6205" max="6205" width="65.75" style="2" customWidth="1"/>
    <col min="6206" max="6454" width="9" style="2"/>
    <col min="6455" max="6455" width="9.25" style="2" customWidth="1"/>
    <col min="6456" max="6456" width="11.125" style="2" customWidth="1"/>
    <col min="6457" max="6457" width="14" style="2" customWidth="1"/>
    <col min="6458" max="6458" width="17.25" style="2" customWidth="1"/>
    <col min="6459" max="6459" width="3.875" style="2" customWidth="1"/>
    <col min="6460" max="6460" width="24.375" style="2" customWidth="1"/>
    <col min="6461" max="6461" width="65.75" style="2" customWidth="1"/>
    <col min="6462" max="6710" width="9" style="2"/>
    <col min="6711" max="6711" width="9.25" style="2" customWidth="1"/>
    <col min="6712" max="6712" width="11.125" style="2" customWidth="1"/>
    <col min="6713" max="6713" width="14" style="2" customWidth="1"/>
    <col min="6714" max="6714" width="17.25" style="2" customWidth="1"/>
    <col min="6715" max="6715" width="3.875" style="2" customWidth="1"/>
    <col min="6716" max="6716" width="24.375" style="2" customWidth="1"/>
    <col min="6717" max="6717" width="65.75" style="2" customWidth="1"/>
    <col min="6718" max="6966" width="9" style="2"/>
    <col min="6967" max="6967" width="9.25" style="2" customWidth="1"/>
    <col min="6968" max="6968" width="11.125" style="2" customWidth="1"/>
    <col min="6969" max="6969" width="14" style="2" customWidth="1"/>
    <col min="6970" max="6970" width="17.25" style="2" customWidth="1"/>
    <col min="6971" max="6971" width="3.875" style="2" customWidth="1"/>
    <col min="6972" max="6972" width="24.375" style="2" customWidth="1"/>
    <col min="6973" max="6973" width="65.75" style="2" customWidth="1"/>
    <col min="6974" max="7222" width="9" style="2"/>
    <col min="7223" max="7223" width="9.25" style="2" customWidth="1"/>
    <col min="7224" max="7224" width="11.125" style="2" customWidth="1"/>
    <col min="7225" max="7225" width="14" style="2" customWidth="1"/>
    <col min="7226" max="7226" width="17.25" style="2" customWidth="1"/>
    <col min="7227" max="7227" width="3.875" style="2" customWidth="1"/>
    <col min="7228" max="7228" width="24.375" style="2" customWidth="1"/>
    <col min="7229" max="7229" width="65.75" style="2" customWidth="1"/>
    <col min="7230" max="7478" width="9" style="2"/>
    <col min="7479" max="7479" width="9.25" style="2" customWidth="1"/>
    <col min="7480" max="7480" width="11.125" style="2" customWidth="1"/>
    <col min="7481" max="7481" width="14" style="2" customWidth="1"/>
    <col min="7482" max="7482" width="17.25" style="2" customWidth="1"/>
    <col min="7483" max="7483" width="3.875" style="2" customWidth="1"/>
    <col min="7484" max="7484" width="24.375" style="2" customWidth="1"/>
    <col min="7485" max="7485" width="65.75" style="2" customWidth="1"/>
    <col min="7486" max="7734" width="9" style="2"/>
    <col min="7735" max="7735" width="9.25" style="2" customWidth="1"/>
    <col min="7736" max="7736" width="11.125" style="2" customWidth="1"/>
    <col min="7737" max="7737" width="14" style="2" customWidth="1"/>
    <col min="7738" max="7738" width="17.25" style="2" customWidth="1"/>
    <col min="7739" max="7739" width="3.875" style="2" customWidth="1"/>
    <col min="7740" max="7740" width="24.375" style="2" customWidth="1"/>
    <col min="7741" max="7741" width="65.75" style="2" customWidth="1"/>
    <col min="7742" max="7990" width="9" style="2"/>
    <col min="7991" max="7991" width="9.25" style="2" customWidth="1"/>
    <col min="7992" max="7992" width="11.125" style="2" customWidth="1"/>
    <col min="7993" max="7993" width="14" style="2" customWidth="1"/>
    <col min="7994" max="7994" width="17.25" style="2" customWidth="1"/>
    <col min="7995" max="7995" width="3.875" style="2" customWidth="1"/>
    <col min="7996" max="7996" width="24.375" style="2" customWidth="1"/>
    <col min="7997" max="7997" width="65.75" style="2" customWidth="1"/>
    <col min="7998" max="8246" width="9" style="2"/>
    <col min="8247" max="8247" width="9.25" style="2" customWidth="1"/>
    <col min="8248" max="8248" width="11.125" style="2" customWidth="1"/>
    <col min="8249" max="8249" width="14" style="2" customWidth="1"/>
    <col min="8250" max="8250" width="17.25" style="2" customWidth="1"/>
    <col min="8251" max="8251" width="3.875" style="2" customWidth="1"/>
    <col min="8252" max="8252" width="24.375" style="2" customWidth="1"/>
    <col min="8253" max="8253" width="65.75" style="2" customWidth="1"/>
    <col min="8254" max="8502" width="9" style="2"/>
    <col min="8503" max="8503" width="9.25" style="2" customWidth="1"/>
    <col min="8504" max="8504" width="11.125" style="2" customWidth="1"/>
    <col min="8505" max="8505" width="14" style="2" customWidth="1"/>
    <col min="8506" max="8506" width="17.25" style="2" customWidth="1"/>
    <col min="8507" max="8507" width="3.875" style="2" customWidth="1"/>
    <col min="8508" max="8508" width="24.375" style="2" customWidth="1"/>
    <col min="8509" max="8509" width="65.75" style="2" customWidth="1"/>
    <col min="8510" max="8758" width="9" style="2"/>
    <col min="8759" max="8759" width="9.25" style="2" customWidth="1"/>
    <col min="8760" max="8760" width="11.125" style="2" customWidth="1"/>
    <col min="8761" max="8761" width="14" style="2" customWidth="1"/>
    <col min="8762" max="8762" width="17.25" style="2" customWidth="1"/>
    <col min="8763" max="8763" width="3.875" style="2" customWidth="1"/>
    <col min="8764" max="8764" width="24.375" style="2" customWidth="1"/>
    <col min="8765" max="8765" width="65.75" style="2" customWidth="1"/>
    <col min="8766" max="9014" width="9" style="2"/>
    <col min="9015" max="9015" width="9.25" style="2" customWidth="1"/>
    <col min="9016" max="9016" width="11.125" style="2" customWidth="1"/>
    <col min="9017" max="9017" width="14" style="2" customWidth="1"/>
    <col min="9018" max="9018" width="17.25" style="2" customWidth="1"/>
    <col min="9019" max="9019" width="3.875" style="2" customWidth="1"/>
    <col min="9020" max="9020" width="24.375" style="2" customWidth="1"/>
    <col min="9021" max="9021" width="65.75" style="2" customWidth="1"/>
    <col min="9022" max="9270" width="9" style="2"/>
    <col min="9271" max="9271" width="9.25" style="2" customWidth="1"/>
    <col min="9272" max="9272" width="11.125" style="2" customWidth="1"/>
    <col min="9273" max="9273" width="14" style="2" customWidth="1"/>
    <col min="9274" max="9274" width="17.25" style="2" customWidth="1"/>
    <col min="9275" max="9275" width="3.875" style="2" customWidth="1"/>
    <col min="9276" max="9276" width="24.375" style="2" customWidth="1"/>
    <col min="9277" max="9277" width="65.75" style="2" customWidth="1"/>
    <col min="9278" max="9526" width="9" style="2"/>
    <col min="9527" max="9527" width="9.25" style="2" customWidth="1"/>
    <col min="9528" max="9528" width="11.125" style="2" customWidth="1"/>
    <col min="9529" max="9529" width="14" style="2" customWidth="1"/>
    <col min="9530" max="9530" width="17.25" style="2" customWidth="1"/>
    <col min="9531" max="9531" width="3.875" style="2" customWidth="1"/>
    <col min="9532" max="9532" width="24.375" style="2" customWidth="1"/>
    <col min="9533" max="9533" width="65.75" style="2" customWidth="1"/>
    <col min="9534" max="9782" width="9" style="2"/>
    <col min="9783" max="9783" width="9.25" style="2" customWidth="1"/>
    <col min="9784" max="9784" width="11.125" style="2" customWidth="1"/>
    <col min="9785" max="9785" width="14" style="2" customWidth="1"/>
    <col min="9786" max="9786" width="17.25" style="2" customWidth="1"/>
    <col min="9787" max="9787" width="3.875" style="2" customWidth="1"/>
    <col min="9788" max="9788" width="24.375" style="2" customWidth="1"/>
    <col min="9789" max="9789" width="65.75" style="2" customWidth="1"/>
    <col min="9790" max="10038" width="9" style="2"/>
    <col min="10039" max="10039" width="9.25" style="2" customWidth="1"/>
    <col min="10040" max="10040" width="11.125" style="2" customWidth="1"/>
    <col min="10041" max="10041" width="14" style="2" customWidth="1"/>
    <col min="10042" max="10042" width="17.25" style="2" customWidth="1"/>
    <col min="10043" max="10043" width="3.875" style="2" customWidth="1"/>
    <col min="10044" max="10044" width="24.375" style="2" customWidth="1"/>
    <col min="10045" max="10045" width="65.75" style="2" customWidth="1"/>
    <col min="10046" max="10294" width="9" style="2"/>
    <col min="10295" max="10295" width="9.25" style="2" customWidth="1"/>
    <col min="10296" max="10296" width="11.125" style="2" customWidth="1"/>
    <col min="10297" max="10297" width="14" style="2" customWidth="1"/>
    <col min="10298" max="10298" width="17.25" style="2" customWidth="1"/>
    <col min="10299" max="10299" width="3.875" style="2" customWidth="1"/>
    <col min="10300" max="10300" width="24.375" style="2" customWidth="1"/>
    <col min="10301" max="10301" width="65.75" style="2" customWidth="1"/>
    <col min="10302" max="10550" width="9" style="2"/>
    <col min="10551" max="10551" width="9.25" style="2" customWidth="1"/>
    <col min="10552" max="10552" width="11.125" style="2" customWidth="1"/>
    <col min="10553" max="10553" width="14" style="2" customWidth="1"/>
    <col min="10554" max="10554" width="17.25" style="2" customWidth="1"/>
    <col min="10555" max="10555" width="3.875" style="2" customWidth="1"/>
    <col min="10556" max="10556" width="24.375" style="2" customWidth="1"/>
    <col min="10557" max="10557" width="65.75" style="2" customWidth="1"/>
    <col min="10558" max="10806" width="9" style="2"/>
    <col min="10807" max="10807" width="9.25" style="2" customWidth="1"/>
    <col min="10808" max="10808" width="11.125" style="2" customWidth="1"/>
    <col min="10809" max="10809" width="14" style="2" customWidth="1"/>
    <col min="10810" max="10810" width="17.25" style="2" customWidth="1"/>
    <col min="10811" max="10811" width="3.875" style="2" customWidth="1"/>
    <col min="10812" max="10812" width="24.375" style="2" customWidth="1"/>
    <col min="10813" max="10813" width="65.75" style="2" customWidth="1"/>
    <col min="10814" max="11062" width="9" style="2"/>
    <col min="11063" max="11063" width="9.25" style="2" customWidth="1"/>
    <col min="11064" max="11064" width="11.125" style="2" customWidth="1"/>
    <col min="11065" max="11065" width="14" style="2" customWidth="1"/>
    <col min="11066" max="11066" width="17.25" style="2" customWidth="1"/>
    <col min="11067" max="11067" width="3.875" style="2" customWidth="1"/>
    <col min="11068" max="11068" width="24.375" style="2" customWidth="1"/>
    <col min="11069" max="11069" width="65.75" style="2" customWidth="1"/>
    <col min="11070" max="11318" width="9" style="2"/>
    <col min="11319" max="11319" width="9.25" style="2" customWidth="1"/>
    <col min="11320" max="11320" width="11.125" style="2" customWidth="1"/>
    <col min="11321" max="11321" width="14" style="2" customWidth="1"/>
    <col min="11322" max="11322" width="17.25" style="2" customWidth="1"/>
    <col min="11323" max="11323" width="3.875" style="2" customWidth="1"/>
    <col min="11324" max="11324" width="24.375" style="2" customWidth="1"/>
    <col min="11325" max="11325" width="65.75" style="2" customWidth="1"/>
    <col min="11326" max="11574" width="9" style="2"/>
    <col min="11575" max="11575" width="9.25" style="2" customWidth="1"/>
    <col min="11576" max="11576" width="11.125" style="2" customWidth="1"/>
    <col min="11577" max="11577" width="14" style="2" customWidth="1"/>
    <col min="11578" max="11578" width="17.25" style="2" customWidth="1"/>
    <col min="11579" max="11579" width="3.875" style="2" customWidth="1"/>
    <col min="11580" max="11580" width="24.375" style="2" customWidth="1"/>
    <col min="11581" max="11581" width="65.75" style="2" customWidth="1"/>
    <col min="11582" max="11830" width="9" style="2"/>
    <col min="11831" max="11831" width="9.25" style="2" customWidth="1"/>
    <col min="11832" max="11832" width="11.125" style="2" customWidth="1"/>
    <col min="11833" max="11833" width="14" style="2" customWidth="1"/>
    <col min="11834" max="11834" width="17.25" style="2" customWidth="1"/>
    <col min="11835" max="11835" width="3.875" style="2" customWidth="1"/>
    <col min="11836" max="11836" width="24.375" style="2" customWidth="1"/>
    <col min="11837" max="11837" width="65.75" style="2" customWidth="1"/>
    <col min="11838" max="12086" width="9" style="2"/>
    <col min="12087" max="12087" width="9.25" style="2" customWidth="1"/>
    <col min="12088" max="12088" width="11.125" style="2" customWidth="1"/>
    <col min="12089" max="12089" width="14" style="2" customWidth="1"/>
    <col min="12090" max="12090" width="17.25" style="2" customWidth="1"/>
    <col min="12091" max="12091" width="3.875" style="2" customWidth="1"/>
    <col min="12092" max="12092" width="24.375" style="2" customWidth="1"/>
    <col min="12093" max="12093" width="65.75" style="2" customWidth="1"/>
    <col min="12094" max="12342" width="9" style="2"/>
    <col min="12343" max="12343" width="9.25" style="2" customWidth="1"/>
    <col min="12344" max="12344" width="11.125" style="2" customWidth="1"/>
    <col min="12345" max="12345" width="14" style="2" customWidth="1"/>
    <col min="12346" max="12346" width="17.25" style="2" customWidth="1"/>
    <col min="12347" max="12347" width="3.875" style="2" customWidth="1"/>
    <col min="12348" max="12348" width="24.375" style="2" customWidth="1"/>
    <col min="12349" max="12349" width="65.75" style="2" customWidth="1"/>
    <col min="12350" max="12598" width="9" style="2"/>
    <col min="12599" max="12599" width="9.25" style="2" customWidth="1"/>
    <col min="12600" max="12600" width="11.125" style="2" customWidth="1"/>
    <col min="12601" max="12601" width="14" style="2" customWidth="1"/>
    <col min="12602" max="12602" width="17.25" style="2" customWidth="1"/>
    <col min="12603" max="12603" width="3.875" style="2" customWidth="1"/>
    <col min="12604" max="12604" width="24.375" style="2" customWidth="1"/>
    <col min="12605" max="12605" width="65.75" style="2" customWidth="1"/>
    <col min="12606" max="12854" width="9" style="2"/>
    <col min="12855" max="12855" width="9.25" style="2" customWidth="1"/>
    <col min="12856" max="12856" width="11.125" style="2" customWidth="1"/>
    <col min="12857" max="12857" width="14" style="2" customWidth="1"/>
    <col min="12858" max="12858" width="17.25" style="2" customWidth="1"/>
    <col min="12859" max="12859" width="3.875" style="2" customWidth="1"/>
    <col min="12860" max="12860" width="24.375" style="2" customWidth="1"/>
    <col min="12861" max="12861" width="65.75" style="2" customWidth="1"/>
    <col min="12862" max="13110" width="9" style="2"/>
    <col min="13111" max="13111" width="9.25" style="2" customWidth="1"/>
    <col min="13112" max="13112" width="11.125" style="2" customWidth="1"/>
    <col min="13113" max="13113" width="14" style="2" customWidth="1"/>
    <col min="13114" max="13114" width="17.25" style="2" customWidth="1"/>
    <col min="13115" max="13115" width="3.875" style="2" customWidth="1"/>
    <col min="13116" max="13116" width="24.375" style="2" customWidth="1"/>
    <col min="13117" max="13117" width="65.75" style="2" customWidth="1"/>
    <col min="13118" max="13366" width="9" style="2"/>
    <col min="13367" max="13367" width="9.25" style="2" customWidth="1"/>
    <col min="13368" max="13368" width="11.125" style="2" customWidth="1"/>
    <col min="13369" max="13369" width="14" style="2" customWidth="1"/>
    <col min="13370" max="13370" width="17.25" style="2" customWidth="1"/>
    <col min="13371" max="13371" width="3.875" style="2" customWidth="1"/>
    <col min="13372" max="13372" width="24.375" style="2" customWidth="1"/>
    <col min="13373" max="13373" width="65.75" style="2" customWidth="1"/>
    <col min="13374" max="13622" width="9" style="2"/>
    <col min="13623" max="13623" width="9.25" style="2" customWidth="1"/>
    <col min="13624" max="13624" width="11.125" style="2" customWidth="1"/>
    <col min="13625" max="13625" width="14" style="2" customWidth="1"/>
    <col min="13626" max="13626" width="17.25" style="2" customWidth="1"/>
    <col min="13627" max="13627" width="3.875" style="2" customWidth="1"/>
    <col min="13628" max="13628" width="24.375" style="2" customWidth="1"/>
    <col min="13629" max="13629" width="65.75" style="2" customWidth="1"/>
    <col min="13630" max="13878" width="9" style="2"/>
    <col min="13879" max="13879" width="9.25" style="2" customWidth="1"/>
    <col min="13880" max="13880" width="11.125" style="2" customWidth="1"/>
    <col min="13881" max="13881" width="14" style="2" customWidth="1"/>
    <col min="13882" max="13882" width="17.25" style="2" customWidth="1"/>
    <col min="13883" max="13883" width="3.875" style="2" customWidth="1"/>
    <col min="13884" max="13884" width="24.375" style="2" customWidth="1"/>
    <col min="13885" max="13885" width="65.75" style="2" customWidth="1"/>
    <col min="13886" max="14134" width="9" style="2"/>
    <col min="14135" max="14135" width="9.25" style="2" customWidth="1"/>
    <col min="14136" max="14136" width="11.125" style="2" customWidth="1"/>
    <col min="14137" max="14137" width="14" style="2" customWidth="1"/>
    <col min="14138" max="14138" width="17.25" style="2" customWidth="1"/>
    <col min="14139" max="14139" width="3.875" style="2" customWidth="1"/>
    <col min="14140" max="14140" width="24.375" style="2" customWidth="1"/>
    <col min="14141" max="14141" width="65.75" style="2" customWidth="1"/>
    <col min="14142" max="14390" width="9" style="2"/>
    <col min="14391" max="14391" width="9.25" style="2" customWidth="1"/>
    <col min="14392" max="14392" width="11.125" style="2" customWidth="1"/>
    <col min="14393" max="14393" width="14" style="2" customWidth="1"/>
    <col min="14394" max="14394" width="17.25" style="2" customWidth="1"/>
    <col min="14395" max="14395" width="3.875" style="2" customWidth="1"/>
    <col min="14396" max="14396" width="24.375" style="2" customWidth="1"/>
    <col min="14397" max="14397" width="65.75" style="2" customWidth="1"/>
    <col min="14398" max="14646" width="9" style="2"/>
    <col min="14647" max="14647" width="9.25" style="2" customWidth="1"/>
    <col min="14648" max="14648" width="11.125" style="2" customWidth="1"/>
    <col min="14649" max="14649" width="14" style="2" customWidth="1"/>
    <col min="14650" max="14650" width="17.25" style="2" customWidth="1"/>
    <col min="14651" max="14651" width="3.875" style="2" customWidth="1"/>
    <col min="14652" max="14652" width="24.375" style="2" customWidth="1"/>
    <col min="14653" max="14653" width="65.75" style="2" customWidth="1"/>
    <col min="14654" max="14902" width="9" style="2"/>
    <col min="14903" max="14903" width="9.25" style="2" customWidth="1"/>
    <col min="14904" max="14904" width="11.125" style="2" customWidth="1"/>
    <col min="14905" max="14905" width="14" style="2" customWidth="1"/>
    <col min="14906" max="14906" width="17.25" style="2" customWidth="1"/>
    <col min="14907" max="14907" width="3.875" style="2" customWidth="1"/>
    <col min="14908" max="14908" width="24.375" style="2" customWidth="1"/>
    <col min="14909" max="14909" width="65.75" style="2" customWidth="1"/>
    <col min="14910" max="15158" width="9" style="2"/>
    <col min="15159" max="15159" width="9.25" style="2" customWidth="1"/>
    <col min="15160" max="15160" width="11.125" style="2" customWidth="1"/>
    <col min="15161" max="15161" width="14" style="2" customWidth="1"/>
    <col min="15162" max="15162" width="17.25" style="2" customWidth="1"/>
    <col min="15163" max="15163" width="3.875" style="2" customWidth="1"/>
    <col min="15164" max="15164" width="24.375" style="2" customWidth="1"/>
    <col min="15165" max="15165" width="65.75" style="2" customWidth="1"/>
    <col min="15166" max="15414" width="9" style="2"/>
    <col min="15415" max="15415" width="9.25" style="2" customWidth="1"/>
    <col min="15416" max="15416" width="11.125" style="2" customWidth="1"/>
    <col min="15417" max="15417" width="14" style="2" customWidth="1"/>
    <col min="15418" max="15418" width="17.25" style="2" customWidth="1"/>
    <col min="15419" max="15419" width="3.875" style="2" customWidth="1"/>
    <col min="15420" max="15420" width="24.375" style="2" customWidth="1"/>
    <col min="15421" max="15421" width="65.75" style="2" customWidth="1"/>
    <col min="15422" max="15670" width="9" style="2"/>
    <col min="15671" max="15671" width="9.25" style="2" customWidth="1"/>
    <col min="15672" max="15672" width="11.125" style="2" customWidth="1"/>
    <col min="15673" max="15673" width="14" style="2" customWidth="1"/>
    <col min="15674" max="15674" width="17.25" style="2" customWidth="1"/>
    <col min="15675" max="15675" width="3.875" style="2" customWidth="1"/>
    <col min="15676" max="15676" width="24.375" style="2" customWidth="1"/>
    <col min="15677" max="15677" width="65.75" style="2" customWidth="1"/>
    <col min="15678" max="15926" width="9" style="2"/>
    <col min="15927" max="15927" width="9.25" style="2" customWidth="1"/>
    <col min="15928" max="15928" width="11.125" style="2" customWidth="1"/>
    <col min="15929" max="15929" width="14" style="2" customWidth="1"/>
    <col min="15930" max="15930" width="17.25" style="2" customWidth="1"/>
    <col min="15931" max="15931" width="3.875" style="2" customWidth="1"/>
    <col min="15932" max="15932" width="24.375" style="2" customWidth="1"/>
    <col min="15933" max="15933" width="65.75" style="2" customWidth="1"/>
    <col min="15934" max="16384" width="9" style="2"/>
  </cols>
  <sheetData>
    <row r="1" spans="1:6" ht="33.75" customHeight="1">
      <c r="A1" s="4"/>
      <c r="B1" s="5"/>
      <c r="C1" s="6"/>
      <c r="D1" s="5"/>
      <c r="E1" s="5"/>
      <c r="F1" s="61" t="s">
        <v>510</v>
      </c>
    </row>
    <row r="2" spans="1:6" ht="30" customHeight="1">
      <c r="A2" s="314" t="s">
        <v>341</v>
      </c>
      <c r="B2" s="314"/>
      <c r="C2" s="314"/>
      <c r="D2" s="314"/>
      <c r="E2" s="314"/>
      <c r="F2" s="314"/>
    </row>
    <row r="3" spans="1:6" ht="30" customHeight="1">
      <c r="A3" s="315" t="s">
        <v>342</v>
      </c>
      <c r="B3" s="315"/>
      <c r="C3" s="315"/>
      <c r="D3" s="315"/>
      <c r="E3" s="315"/>
      <c r="F3" s="315"/>
    </row>
    <row r="4" spans="1:6" ht="21.95" customHeight="1">
      <c r="A4" s="296" t="s">
        <v>343</v>
      </c>
      <c r="B4" s="296"/>
      <c r="C4" s="316" t="s">
        <v>48</v>
      </c>
      <c r="D4" s="316"/>
      <c r="E4" s="316"/>
      <c r="F4" s="316"/>
    </row>
    <row r="5" spans="1:6" ht="21.95" customHeight="1">
      <c r="A5" s="297" t="s">
        <v>344</v>
      </c>
      <c r="B5" s="313" t="s">
        <v>345</v>
      </c>
      <c r="C5" s="313"/>
      <c r="D5" s="313"/>
      <c r="E5" s="313"/>
      <c r="F5" s="313"/>
    </row>
    <row r="6" spans="1:6" ht="21.95" customHeight="1">
      <c r="A6" s="297"/>
      <c r="B6" s="313" t="s">
        <v>346</v>
      </c>
      <c r="C6" s="313"/>
      <c r="D6" s="313"/>
      <c r="E6" s="313"/>
      <c r="F6" s="313"/>
    </row>
    <row r="7" spans="1:6" ht="21.95" customHeight="1">
      <c r="A7" s="297"/>
      <c r="B7" s="313" t="s">
        <v>347</v>
      </c>
      <c r="C7" s="313"/>
      <c r="D7" s="313"/>
      <c r="E7" s="313"/>
      <c r="F7" s="313"/>
    </row>
    <row r="8" spans="1:6" ht="21.95" customHeight="1">
      <c r="A8" s="297"/>
      <c r="B8" s="313" t="s">
        <v>348</v>
      </c>
      <c r="C8" s="313"/>
      <c r="D8" s="313"/>
      <c r="E8" s="313"/>
      <c r="F8" s="313"/>
    </row>
    <row r="9" spans="1:6" ht="21.95" customHeight="1">
      <c r="A9" s="297"/>
      <c r="B9" s="313" t="s">
        <v>349</v>
      </c>
      <c r="C9" s="313"/>
      <c r="D9" s="313"/>
      <c r="E9" s="313"/>
      <c r="F9" s="313"/>
    </row>
    <row r="10" spans="1:6" ht="21.95" customHeight="1">
      <c r="A10" s="297"/>
      <c r="B10" s="313" t="s">
        <v>350</v>
      </c>
      <c r="C10" s="313"/>
      <c r="D10" s="313"/>
      <c r="E10" s="313"/>
      <c r="F10" s="313"/>
    </row>
    <row r="11" spans="1:6" ht="21.95" customHeight="1">
      <c r="A11" s="297"/>
      <c r="B11" s="313" t="s">
        <v>351</v>
      </c>
      <c r="C11" s="313"/>
      <c r="D11" s="313"/>
      <c r="E11" s="313"/>
      <c r="F11" s="313"/>
    </row>
    <row r="12" spans="1:6" ht="17.100000000000001" customHeight="1">
      <c r="A12" s="297" t="s">
        <v>352</v>
      </c>
      <c r="B12" s="298" t="s">
        <v>353</v>
      </c>
      <c r="C12" s="299"/>
      <c r="D12" s="302" t="s">
        <v>354</v>
      </c>
      <c r="E12" s="303"/>
      <c r="F12" s="304"/>
    </row>
    <row r="13" spans="1:6" ht="17.100000000000001" customHeight="1">
      <c r="A13" s="297"/>
      <c r="B13" s="300"/>
      <c r="C13" s="301"/>
      <c r="D13" s="305"/>
      <c r="E13" s="306"/>
      <c r="F13" s="307"/>
    </row>
    <row r="14" spans="1:6" s="1" customFormat="1" ht="48" customHeight="1">
      <c r="A14" s="297"/>
      <c r="B14" s="308" t="s">
        <v>355</v>
      </c>
      <c r="C14" s="309"/>
      <c r="D14" s="310" t="s">
        <v>356</v>
      </c>
      <c r="E14" s="311"/>
      <c r="F14" s="312"/>
    </row>
    <row r="15" spans="1:6" s="1" customFormat="1" ht="42" customHeight="1">
      <c r="A15" s="297"/>
      <c r="B15" s="308" t="s">
        <v>357</v>
      </c>
      <c r="C15" s="309"/>
      <c r="D15" s="310" t="s">
        <v>358</v>
      </c>
      <c r="E15" s="311"/>
      <c r="F15" s="312"/>
    </row>
    <row r="16" spans="1:6" s="1" customFormat="1" ht="54" customHeight="1">
      <c r="A16" s="297"/>
      <c r="B16" s="308" t="s">
        <v>359</v>
      </c>
      <c r="C16" s="309"/>
      <c r="D16" s="310" t="s">
        <v>360</v>
      </c>
      <c r="E16" s="311"/>
      <c r="F16" s="312"/>
    </row>
    <row r="17" spans="1:6" s="1" customFormat="1" ht="186" customHeight="1">
      <c r="A17" s="297"/>
      <c r="B17" s="308" t="s">
        <v>361</v>
      </c>
      <c r="C17" s="309"/>
      <c r="D17" s="310" t="s">
        <v>362</v>
      </c>
      <c r="E17" s="311"/>
      <c r="F17" s="312"/>
    </row>
    <row r="18" spans="1:6" s="1" customFormat="1" ht="66.95" customHeight="1">
      <c r="A18" s="297"/>
      <c r="B18" s="308" t="s">
        <v>363</v>
      </c>
      <c r="C18" s="309"/>
      <c r="D18" s="310" t="s">
        <v>364</v>
      </c>
      <c r="E18" s="311"/>
      <c r="F18" s="312"/>
    </row>
    <row r="19" spans="1:6" s="1" customFormat="1" ht="39" customHeight="1">
      <c r="A19" s="297"/>
      <c r="B19" s="308" t="s">
        <v>365</v>
      </c>
      <c r="C19" s="309"/>
      <c r="D19" s="310" t="s">
        <v>366</v>
      </c>
      <c r="E19" s="311"/>
      <c r="F19" s="312"/>
    </row>
    <row r="20" spans="1:6" s="1" customFormat="1" ht="72" customHeight="1">
      <c r="A20" s="297"/>
      <c r="B20" s="308" t="s">
        <v>367</v>
      </c>
      <c r="C20" s="309"/>
      <c r="D20" s="310" t="s">
        <v>368</v>
      </c>
      <c r="E20" s="311"/>
      <c r="F20" s="312"/>
    </row>
    <row r="21" spans="1:6" ht="17.100000000000001" customHeight="1">
      <c r="A21" s="297" t="s">
        <v>369</v>
      </c>
      <c r="B21" s="296" t="s">
        <v>370</v>
      </c>
      <c r="C21" s="296"/>
      <c r="D21" s="292">
        <v>4465.0200000000004</v>
      </c>
      <c r="E21" s="292"/>
      <c r="F21" s="292"/>
    </row>
    <row r="22" spans="1:6" ht="17.100000000000001" customHeight="1">
      <c r="A22" s="297"/>
      <c r="B22" s="296" t="s">
        <v>371</v>
      </c>
      <c r="C22" s="296"/>
      <c r="D22" s="292">
        <v>437.7</v>
      </c>
      <c r="E22" s="292"/>
      <c r="F22" s="292"/>
    </row>
    <row r="23" spans="1:6" ht="17.100000000000001" customHeight="1">
      <c r="A23" s="297"/>
      <c r="B23" s="296" t="s">
        <v>372</v>
      </c>
      <c r="C23" s="296"/>
      <c r="D23" s="292">
        <v>4027.32</v>
      </c>
      <c r="E23" s="292"/>
      <c r="F23" s="292"/>
    </row>
    <row r="24" spans="1:6">
      <c r="A24" s="7" t="s">
        <v>373</v>
      </c>
      <c r="B24" s="7" t="s">
        <v>374</v>
      </c>
      <c r="C24" s="7" t="s">
        <v>238</v>
      </c>
      <c r="D24" s="7" t="s">
        <v>239</v>
      </c>
      <c r="E24" s="7" t="s">
        <v>375</v>
      </c>
      <c r="F24" s="7" t="s">
        <v>376</v>
      </c>
    </row>
    <row r="25" spans="1:6" ht="24">
      <c r="A25" s="288" t="s">
        <v>377</v>
      </c>
      <c r="B25" s="291" t="s">
        <v>378</v>
      </c>
      <c r="C25" s="8" t="s">
        <v>379</v>
      </c>
      <c r="D25" s="9" t="s">
        <v>380</v>
      </c>
      <c r="E25" s="10" t="s">
        <v>381</v>
      </c>
      <c r="F25" s="10"/>
    </row>
    <row r="26" spans="1:6" ht="24">
      <c r="A26" s="289"/>
      <c r="B26" s="291"/>
      <c r="C26" s="8" t="s">
        <v>382</v>
      </c>
      <c r="D26" s="9" t="s">
        <v>383</v>
      </c>
      <c r="E26" s="10" t="s">
        <v>384</v>
      </c>
      <c r="F26" s="10"/>
    </row>
    <row r="27" spans="1:6" ht="24">
      <c r="A27" s="289"/>
      <c r="B27" s="292"/>
      <c r="C27" s="11" t="s">
        <v>385</v>
      </c>
      <c r="D27" s="9" t="s">
        <v>386</v>
      </c>
      <c r="E27" s="10" t="s">
        <v>387</v>
      </c>
      <c r="F27" s="10"/>
    </row>
    <row r="28" spans="1:6" ht="24">
      <c r="A28" s="289"/>
      <c r="B28" s="284" t="s">
        <v>388</v>
      </c>
      <c r="C28" s="8" t="s">
        <v>389</v>
      </c>
      <c r="D28" s="12">
        <v>0.95</v>
      </c>
      <c r="E28" s="8" t="s">
        <v>390</v>
      </c>
      <c r="F28" s="8" t="s">
        <v>391</v>
      </c>
    </row>
    <row r="29" spans="1:6" ht="48">
      <c r="A29" s="289"/>
      <c r="B29" s="286"/>
      <c r="C29" s="8" t="s">
        <v>392</v>
      </c>
      <c r="D29" s="9" t="s">
        <v>393</v>
      </c>
      <c r="E29" s="8" t="s">
        <v>394</v>
      </c>
      <c r="F29" s="13" t="s">
        <v>395</v>
      </c>
    </row>
    <row r="30" spans="1:6" ht="24">
      <c r="A30" s="289"/>
      <c r="B30" s="284" t="s">
        <v>396</v>
      </c>
      <c r="C30" s="8" t="s">
        <v>355</v>
      </c>
      <c r="D30" s="14">
        <v>0.95</v>
      </c>
      <c r="E30" s="281" t="s">
        <v>397</v>
      </c>
      <c r="F30" s="281" t="s">
        <v>398</v>
      </c>
    </row>
    <row r="31" spans="1:6" ht="36">
      <c r="A31" s="289"/>
      <c r="B31" s="285"/>
      <c r="C31" s="8" t="s">
        <v>357</v>
      </c>
      <c r="D31" s="14">
        <v>0.95</v>
      </c>
      <c r="E31" s="282"/>
      <c r="F31" s="282"/>
    </row>
    <row r="32" spans="1:6" ht="36">
      <c r="A32" s="289"/>
      <c r="B32" s="285"/>
      <c r="C32" s="8" t="s">
        <v>359</v>
      </c>
      <c r="D32" s="14">
        <v>0.95</v>
      </c>
      <c r="E32" s="282"/>
      <c r="F32" s="282"/>
    </row>
    <row r="33" spans="1:6" ht="36">
      <c r="A33" s="289"/>
      <c r="B33" s="285"/>
      <c r="C33" s="8" t="s">
        <v>361</v>
      </c>
      <c r="D33" s="14">
        <v>0.96</v>
      </c>
      <c r="E33" s="282"/>
      <c r="F33" s="282"/>
    </row>
    <row r="34" spans="1:6" ht="36">
      <c r="A34" s="289"/>
      <c r="B34" s="285"/>
      <c r="C34" s="8" t="s">
        <v>363</v>
      </c>
      <c r="D34" s="14">
        <v>0.98</v>
      </c>
      <c r="E34" s="282"/>
      <c r="F34" s="282"/>
    </row>
    <row r="35" spans="1:6" ht="36">
      <c r="A35" s="289"/>
      <c r="B35" s="285"/>
      <c r="C35" s="8" t="s">
        <v>365</v>
      </c>
      <c r="D35" s="14">
        <v>0.95</v>
      </c>
      <c r="E35" s="282"/>
      <c r="F35" s="282"/>
    </row>
    <row r="36" spans="1:6" ht="24">
      <c r="A36" s="289"/>
      <c r="B36" s="285"/>
      <c r="C36" s="8" t="s">
        <v>367</v>
      </c>
      <c r="D36" s="14">
        <v>0.97</v>
      </c>
      <c r="E36" s="282"/>
      <c r="F36" s="282"/>
    </row>
    <row r="37" spans="1:6" ht="72">
      <c r="A37" s="289"/>
      <c r="B37" s="284" t="s">
        <v>399</v>
      </c>
      <c r="C37" s="8" t="s">
        <v>355</v>
      </c>
      <c r="D37" s="15" t="s">
        <v>400</v>
      </c>
      <c r="E37" s="281" t="s">
        <v>401</v>
      </c>
      <c r="F37" s="281" t="s">
        <v>402</v>
      </c>
    </row>
    <row r="38" spans="1:6" ht="36">
      <c r="A38" s="289"/>
      <c r="B38" s="285"/>
      <c r="C38" s="8" t="s">
        <v>357</v>
      </c>
      <c r="D38" s="15" t="s">
        <v>403</v>
      </c>
      <c r="E38" s="282"/>
      <c r="F38" s="282"/>
    </row>
    <row r="39" spans="1:6" ht="36">
      <c r="A39" s="289"/>
      <c r="B39" s="285"/>
      <c r="C39" s="8" t="s">
        <v>359</v>
      </c>
      <c r="D39" s="15" t="s">
        <v>404</v>
      </c>
      <c r="E39" s="282"/>
      <c r="F39" s="282"/>
    </row>
    <row r="40" spans="1:6" ht="36">
      <c r="A40" s="289"/>
      <c r="B40" s="285"/>
      <c r="C40" s="8" t="s">
        <v>361</v>
      </c>
      <c r="D40" s="14">
        <v>0.96</v>
      </c>
      <c r="E40" s="282"/>
      <c r="F40" s="282"/>
    </row>
    <row r="41" spans="1:6" ht="36">
      <c r="A41" s="289"/>
      <c r="B41" s="285"/>
      <c r="C41" s="8" t="s">
        <v>363</v>
      </c>
      <c r="D41" s="14">
        <v>0.98</v>
      </c>
      <c r="E41" s="282"/>
      <c r="F41" s="282"/>
    </row>
    <row r="42" spans="1:6" ht="36">
      <c r="A42" s="289"/>
      <c r="B42" s="285"/>
      <c r="C42" s="8" t="s">
        <v>365</v>
      </c>
      <c r="D42" s="14">
        <v>0.95</v>
      </c>
      <c r="E42" s="282"/>
      <c r="F42" s="282"/>
    </row>
    <row r="43" spans="1:6" ht="24">
      <c r="A43" s="289"/>
      <c r="B43" s="285"/>
      <c r="C43" s="8" t="s">
        <v>367</v>
      </c>
      <c r="D43" s="14">
        <v>0.97</v>
      </c>
      <c r="E43" s="282"/>
      <c r="F43" s="282"/>
    </row>
    <row r="44" spans="1:6" ht="48">
      <c r="A44" s="295" t="s">
        <v>405</v>
      </c>
      <c r="B44" s="292" t="s">
        <v>406</v>
      </c>
      <c r="C44" s="8" t="s">
        <v>407</v>
      </c>
      <c r="D44" s="9" t="s">
        <v>408</v>
      </c>
      <c r="E44" s="284" t="s">
        <v>409</v>
      </c>
      <c r="F44" s="17" t="s">
        <v>410</v>
      </c>
    </row>
    <row r="45" spans="1:6" ht="24">
      <c r="A45" s="295"/>
      <c r="B45" s="292"/>
      <c r="C45" s="8" t="s">
        <v>411</v>
      </c>
      <c r="D45" s="9" t="s">
        <v>393</v>
      </c>
      <c r="E45" s="286"/>
      <c r="F45" s="17" t="s">
        <v>412</v>
      </c>
    </row>
    <row r="46" spans="1:6" ht="36">
      <c r="A46" s="295"/>
      <c r="B46" s="292"/>
      <c r="C46" s="8" t="s">
        <v>413</v>
      </c>
      <c r="D46" s="12">
        <v>0.96</v>
      </c>
      <c r="E46" s="279" t="s">
        <v>414</v>
      </c>
      <c r="F46" s="18" t="s">
        <v>415</v>
      </c>
    </row>
    <row r="47" spans="1:6" ht="48">
      <c r="A47" s="295"/>
      <c r="B47" s="292"/>
      <c r="C47" s="8" t="s">
        <v>416</v>
      </c>
      <c r="D47" s="12">
        <v>0.02</v>
      </c>
      <c r="E47" s="279"/>
      <c r="F47" s="18" t="s">
        <v>417</v>
      </c>
    </row>
    <row r="48" spans="1:6" ht="36">
      <c r="A48" s="295"/>
      <c r="B48" s="292"/>
      <c r="C48" s="8" t="s">
        <v>418</v>
      </c>
      <c r="D48" s="12">
        <v>0.05</v>
      </c>
      <c r="E48" s="279"/>
      <c r="F48" s="18" t="s">
        <v>419</v>
      </c>
    </row>
    <row r="49" spans="1:6" ht="24">
      <c r="A49" s="288" t="s">
        <v>405</v>
      </c>
      <c r="B49" s="292" t="s">
        <v>406</v>
      </c>
      <c r="C49" s="8" t="s">
        <v>420</v>
      </c>
      <c r="D49" s="9" t="s">
        <v>421</v>
      </c>
      <c r="E49" s="8" t="s">
        <v>422</v>
      </c>
      <c r="F49" s="17" t="s">
        <v>423</v>
      </c>
    </row>
    <row r="50" spans="1:6" ht="36">
      <c r="A50" s="289"/>
      <c r="B50" s="292"/>
      <c r="C50" s="8" t="s">
        <v>424</v>
      </c>
      <c r="D50" s="12" t="s">
        <v>393</v>
      </c>
      <c r="E50" s="17" t="s">
        <v>425</v>
      </c>
      <c r="F50" s="17" t="s">
        <v>426</v>
      </c>
    </row>
    <row r="51" spans="1:6" ht="36">
      <c r="A51" s="289"/>
      <c r="B51" s="292"/>
      <c r="C51" s="8" t="s">
        <v>427</v>
      </c>
      <c r="D51" s="12">
        <v>1</v>
      </c>
      <c r="E51" s="17" t="s">
        <v>428</v>
      </c>
      <c r="F51" s="17" t="s">
        <v>429</v>
      </c>
    </row>
    <row r="52" spans="1:6" ht="36">
      <c r="A52" s="289"/>
      <c r="B52" s="292" t="s">
        <v>430</v>
      </c>
      <c r="C52" s="8" t="s">
        <v>431</v>
      </c>
      <c r="D52" s="9" t="s">
        <v>432</v>
      </c>
      <c r="E52" s="8" t="s">
        <v>433</v>
      </c>
      <c r="F52" s="17" t="s">
        <v>434</v>
      </c>
    </row>
    <row r="53" spans="1:6" ht="24">
      <c r="A53" s="289"/>
      <c r="B53" s="292"/>
      <c r="C53" s="8" t="s">
        <v>435</v>
      </c>
      <c r="D53" s="19" t="s">
        <v>432</v>
      </c>
      <c r="E53" s="8" t="s">
        <v>436</v>
      </c>
      <c r="F53" s="17" t="s">
        <v>437</v>
      </c>
    </row>
    <row r="54" spans="1:6" ht="60">
      <c r="A54" s="289"/>
      <c r="B54" s="292" t="s">
        <v>438</v>
      </c>
      <c r="C54" s="8" t="s">
        <v>439</v>
      </c>
      <c r="D54" s="12" t="s">
        <v>440</v>
      </c>
      <c r="E54" s="283" t="s">
        <v>441</v>
      </c>
      <c r="F54" s="17" t="s">
        <v>442</v>
      </c>
    </row>
    <row r="55" spans="1:6" ht="24">
      <c r="A55" s="289"/>
      <c r="B55" s="292"/>
      <c r="C55" s="8" t="s">
        <v>443</v>
      </c>
      <c r="D55" s="12" t="s">
        <v>432</v>
      </c>
      <c r="E55" s="283"/>
      <c r="F55" s="17" t="s">
        <v>444</v>
      </c>
    </row>
    <row r="56" spans="1:6" ht="72">
      <c r="A56" s="289"/>
      <c r="B56" s="292"/>
      <c r="C56" s="8" t="s">
        <v>445</v>
      </c>
      <c r="D56" s="12">
        <v>0.95</v>
      </c>
      <c r="E56" s="283"/>
      <c r="F56" s="17" t="s">
        <v>446</v>
      </c>
    </row>
    <row r="57" spans="1:6" ht="144">
      <c r="A57" s="289"/>
      <c r="B57" s="292"/>
      <c r="C57" s="8" t="s">
        <v>447</v>
      </c>
      <c r="D57" s="19" t="s">
        <v>386</v>
      </c>
      <c r="E57" s="283"/>
      <c r="F57" s="17" t="s">
        <v>448</v>
      </c>
    </row>
    <row r="58" spans="1:6" ht="84">
      <c r="A58" s="289"/>
      <c r="B58" s="292" t="s">
        <v>449</v>
      </c>
      <c r="C58" s="8" t="s">
        <v>450</v>
      </c>
      <c r="D58" s="12" t="s">
        <v>432</v>
      </c>
      <c r="E58" s="283" t="s">
        <v>451</v>
      </c>
      <c r="F58" s="17" t="s">
        <v>452</v>
      </c>
    </row>
    <row r="59" spans="1:6" ht="48">
      <c r="A59" s="289"/>
      <c r="B59" s="292"/>
      <c r="C59" s="8" t="s">
        <v>453</v>
      </c>
      <c r="D59" s="12">
        <v>1</v>
      </c>
      <c r="E59" s="283"/>
      <c r="F59" s="17" t="s">
        <v>454</v>
      </c>
    </row>
    <row r="60" spans="1:6">
      <c r="A60" s="289"/>
      <c r="B60" s="284" t="s">
        <v>455</v>
      </c>
      <c r="C60" s="8" t="s">
        <v>456</v>
      </c>
      <c r="D60" s="9" t="s">
        <v>457</v>
      </c>
      <c r="E60" s="283" t="s">
        <v>458</v>
      </c>
      <c r="F60" s="283" t="s">
        <v>459</v>
      </c>
    </row>
    <row r="61" spans="1:6">
      <c r="A61" s="289"/>
      <c r="B61" s="285"/>
      <c r="C61" s="8" t="s">
        <v>460</v>
      </c>
      <c r="D61" s="9" t="s">
        <v>440</v>
      </c>
      <c r="E61" s="283"/>
      <c r="F61" s="283"/>
    </row>
    <row r="62" spans="1:6">
      <c r="A62" s="290"/>
      <c r="B62" s="286"/>
      <c r="C62" s="8" t="s">
        <v>461</v>
      </c>
      <c r="D62" s="9"/>
      <c r="E62" s="8"/>
      <c r="F62" s="8"/>
    </row>
    <row r="63" spans="1:6">
      <c r="A63" s="295" t="s">
        <v>462</v>
      </c>
      <c r="B63" s="292" t="s">
        <v>463</v>
      </c>
      <c r="C63" s="8" t="s">
        <v>464</v>
      </c>
      <c r="D63" s="12">
        <v>0.04</v>
      </c>
      <c r="E63" s="283" t="s">
        <v>465</v>
      </c>
      <c r="F63" s="283" t="s">
        <v>466</v>
      </c>
    </row>
    <row r="64" spans="1:6" ht="24">
      <c r="A64" s="295"/>
      <c r="B64" s="292"/>
      <c r="C64" s="8" t="s">
        <v>467</v>
      </c>
      <c r="D64" s="12">
        <v>0.04</v>
      </c>
      <c r="E64" s="283"/>
      <c r="F64" s="283"/>
    </row>
    <row r="65" spans="1:6">
      <c r="A65" s="295"/>
      <c r="B65" s="292"/>
      <c r="C65" s="8" t="s">
        <v>468</v>
      </c>
      <c r="D65" s="12">
        <v>0.04</v>
      </c>
      <c r="E65" s="283" t="s">
        <v>469</v>
      </c>
      <c r="F65" s="283" t="s">
        <v>470</v>
      </c>
    </row>
    <row r="66" spans="1:6">
      <c r="A66" s="295"/>
      <c r="B66" s="292"/>
      <c r="C66" s="8" t="s">
        <v>471</v>
      </c>
      <c r="D66" s="14">
        <v>0.04</v>
      </c>
      <c r="E66" s="283"/>
      <c r="F66" s="283"/>
    </row>
    <row r="67" spans="1:6">
      <c r="A67" s="295"/>
      <c r="B67" s="292"/>
      <c r="C67" s="8" t="s">
        <v>472</v>
      </c>
      <c r="D67" s="12">
        <v>0.09</v>
      </c>
      <c r="E67" s="283"/>
      <c r="F67" s="283"/>
    </row>
    <row r="68" spans="1:6" ht="24">
      <c r="A68" s="295"/>
      <c r="B68" s="292"/>
      <c r="C68" s="8" t="s">
        <v>473</v>
      </c>
      <c r="D68" s="12">
        <v>0.09</v>
      </c>
      <c r="E68" s="283"/>
      <c r="F68" s="8" t="s">
        <v>474</v>
      </c>
    </row>
    <row r="69" spans="1:6">
      <c r="A69" s="288" t="s">
        <v>475</v>
      </c>
      <c r="B69" s="293" t="s">
        <v>476</v>
      </c>
      <c r="C69" s="8" t="s">
        <v>477</v>
      </c>
      <c r="D69" s="21">
        <v>0.96</v>
      </c>
      <c r="E69" s="277" t="s">
        <v>478</v>
      </c>
      <c r="F69" s="277" t="s">
        <v>479</v>
      </c>
    </row>
    <row r="70" spans="1:6">
      <c r="A70" s="289"/>
      <c r="B70" s="294"/>
      <c r="C70" s="8" t="s">
        <v>480</v>
      </c>
      <c r="D70" s="21">
        <v>0.95</v>
      </c>
      <c r="E70" s="278"/>
      <c r="F70" s="278"/>
    </row>
    <row r="71" spans="1:6">
      <c r="A71" s="289"/>
      <c r="B71" s="295" t="s">
        <v>481</v>
      </c>
      <c r="C71" s="23" t="s">
        <v>482</v>
      </c>
      <c r="D71" s="24">
        <v>0.95</v>
      </c>
      <c r="E71" s="277" t="s">
        <v>483</v>
      </c>
      <c r="F71" s="277" t="s">
        <v>484</v>
      </c>
    </row>
    <row r="72" spans="1:6">
      <c r="A72" s="289"/>
      <c r="B72" s="295"/>
      <c r="C72" s="8" t="s">
        <v>485</v>
      </c>
      <c r="D72" s="24">
        <v>0.95</v>
      </c>
      <c r="E72" s="278"/>
      <c r="F72" s="278"/>
    </row>
    <row r="73" spans="1:6" ht="24">
      <c r="A73" s="289"/>
      <c r="B73" s="20" t="s">
        <v>486</v>
      </c>
      <c r="C73" s="25" t="s">
        <v>487</v>
      </c>
      <c r="D73" s="26">
        <v>0.95</v>
      </c>
      <c r="E73" s="22" t="s">
        <v>488</v>
      </c>
      <c r="F73" s="22" t="s">
        <v>484</v>
      </c>
    </row>
    <row r="74" spans="1:6">
      <c r="A74" s="288" t="s">
        <v>489</v>
      </c>
      <c r="B74" s="292" t="s">
        <v>490</v>
      </c>
      <c r="C74" s="8" t="s">
        <v>491</v>
      </c>
      <c r="D74" s="16" t="s">
        <v>393</v>
      </c>
      <c r="E74" s="279" t="s">
        <v>492</v>
      </c>
      <c r="F74" s="279" t="s">
        <v>493</v>
      </c>
    </row>
    <row r="75" spans="1:6">
      <c r="A75" s="289"/>
      <c r="B75" s="292"/>
      <c r="C75" s="8" t="s">
        <v>494</v>
      </c>
      <c r="D75" s="16" t="s">
        <v>393</v>
      </c>
      <c r="E75" s="279"/>
      <c r="F75" s="279"/>
    </row>
    <row r="76" spans="1:6">
      <c r="A76" s="289"/>
      <c r="B76" s="292" t="s">
        <v>495</v>
      </c>
      <c r="C76" s="8" t="s">
        <v>496</v>
      </c>
      <c r="D76" s="16" t="s">
        <v>393</v>
      </c>
      <c r="E76" s="279" t="s">
        <v>497</v>
      </c>
      <c r="F76" s="279" t="s">
        <v>498</v>
      </c>
    </row>
    <row r="77" spans="1:6">
      <c r="A77" s="289"/>
      <c r="B77" s="292"/>
      <c r="C77" s="8" t="s">
        <v>499</v>
      </c>
      <c r="D77" s="16" t="s">
        <v>393</v>
      </c>
      <c r="E77" s="279"/>
      <c r="F77" s="279"/>
    </row>
    <row r="78" spans="1:6">
      <c r="A78" s="289"/>
      <c r="B78" s="284" t="s">
        <v>500</v>
      </c>
      <c r="C78" s="8" t="s">
        <v>501</v>
      </c>
      <c r="D78" s="16" t="s">
        <v>393</v>
      </c>
      <c r="E78" s="281" t="s">
        <v>502</v>
      </c>
      <c r="F78" s="277" t="s">
        <v>503</v>
      </c>
    </row>
    <row r="79" spans="1:6">
      <c r="A79" s="289"/>
      <c r="B79" s="285"/>
      <c r="C79" s="8" t="s">
        <v>504</v>
      </c>
      <c r="D79" s="21">
        <v>0.9</v>
      </c>
      <c r="E79" s="282"/>
      <c r="F79" s="280"/>
    </row>
    <row r="80" spans="1:6">
      <c r="A80" s="289"/>
      <c r="B80" s="285"/>
      <c r="C80" s="8" t="s">
        <v>505</v>
      </c>
      <c r="D80" s="16" t="s">
        <v>393</v>
      </c>
      <c r="E80" s="282"/>
      <c r="F80" s="280"/>
    </row>
    <row r="81" spans="1:6">
      <c r="A81" s="290"/>
      <c r="B81" s="286"/>
      <c r="C81" s="8" t="s">
        <v>506</v>
      </c>
      <c r="D81" s="16" t="s">
        <v>393</v>
      </c>
      <c r="E81" s="287"/>
      <c r="F81" s="278"/>
    </row>
  </sheetData>
  <mergeCells count="82">
    <mergeCell ref="A2:F2"/>
    <mergeCell ref="A3:F3"/>
    <mergeCell ref="A4:B4"/>
    <mergeCell ref="C4:F4"/>
    <mergeCell ref="B5:F5"/>
    <mergeCell ref="B6:F6"/>
    <mergeCell ref="B7:F7"/>
    <mergeCell ref="B8:F8"/>
    <mergeCell ref="B9:F9"/>
    <mergeCell ref="B10:F10"/>
    <mergeCell ref="B11:F11"/>
    <mergeCell ref="B14:C14"/>
    <mergeCell ref="D14:F14"/>
    <mergeCell ref="B15:C15"/>
    <mergeCell ref="D15:F15"/>
    <mergeCell ref="D16:F16"/>
    <mergeCell ref="B17:C17"/>
    <mergeCell ref="D17:F17"/>
    <mergeCell ref="B18:C18"/>
    <mergeCell ref="D18:F18"/>
    <mergeCell ref="B22:C22"/>
    <mergeCell ref="D22:F22"/>
    <mergeCell ref="B23:C23"/>
    <mergeCell ref="D23:F23"/>
    <mergeCell ref="A5:A11"/>
    <mergeCell ref="A12:A20"/>
    <mergeCell ref="A21:A23"/>
    <mergeCell ref="B12:C13"/>
    <mergeCell ref="D12:F13"/>
    <mergeCell ref="B19:C19"/>
    <mergeCell ref="D19:F19"/>
    <mergeCell ref="B20:C20"/>
    <mergeCell ref="D20:F20"/>
    <mergeCell ref="B21:C21"/>
    <mergeCell ref="D21:F21"/>
    <mergeCell ref="B16:C16"/>
    <mergeCell ref="A25:A43"/>
    <mergeCell ref="A44:A48"/>
    <mergeCell ref="A49:A62"/>
    <mergeCell ref="A63:A68"/>
    <mergeCell ref="A69:A73"/>
    <mergeCell ref="A74:A81"/>
    <mergeCell ref="B25:B27"/>
    <mergeCell ref="B28:B29"/>
    <mergeCell ref="B30:B36"/>
    <mergeCell ref="B37:B43"/>
    <mergeCell ref="B44:B48"/>
    <mergeCell ref="B49:B51"/>
    <mergeCell ref="B52:B53"/>
    <mergeCell ref="B54:B57"/>
    <mergeCell ref="B58:B59"/>
    <mergeCell ref="B60:B62"/>
    <mergeCell ref="B63:B68"/>
    <mergeCell ref="B69:B70"/>
    <mergeCell ref="B71:B72"/>
    <mergeCell ref="B74:B75"/>
    <mergeCell ref="B76:B77"/>
    <mergeCell ref="B78:B81"/>
    <mergeCell ref="E30:E36"/>
    <mergeCell ref="E37:E43"/>
    <mergeCell ref="E44:E45"/>
    <mergeCell ref="E46:E48"/>
    <mergeCell ref="E54:E57"/>
    <mergeCell ref="E58:E59"/>
    <mergeCell ref="E60:E61"/>
    <mergeCell ref="E63:E64"/>
    <mergeCell ref="E65:E68"/>
    <mergeCell ref="E69:E70"/>
    <mergeCell ref="E71:E72"/>
    <mergeCell ref="E74:E75"/>
    <mergeCell ref="E76:E77"/>
    <mergeCell ref="E78:E81"/>
    <mergeCell ref="F30:F36"/>
    <mergeCell ref="F37:F43"/>
    <mergeCell ref="F60:F61"/>
    <mergeCell ref="F63:F64"/>
    <mergeCell ref="F65:F67"/>
    <mergeCell ref="F69:F70"/>
    <mergeCell ref="F71:F72"/>
    <mergeCell ref="F74:F75"/>
    <mergeCell ref="F76:F77"/>
    <mergeCell ref="F78:F81"/>
  </mergeCells>
  <phoneticPr fontId="19"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16</vt:i4>
      </vt:variant>
    </vt:vector>
  </HeadingPairs>
  <TitlesOfParts>
    <vt:vector size="26" baseType="lpstr">
      <vt:lpstr>1、2020年部门收支总体情况表</vt:lpstr>
      <vt:lpstr>2、2020年部门收入总体情况表</vt:lpstr>
      <vt:lpstr>3、2020年部门支出总体情况表</vt:lpstr>
      <vt:lpstr>4、2020年财政拨款收支总体情况表</vt:lpstr>
      <vt:lpstr>5、2020年一般公共预算支出情况表</vt:lpstr>
      <vt:lpstr>6、2020年一般公共预算基本支出情况表(按经济分类)</vt:lpstr>
      <vt:lpstr>7、2020年一般公共预算"三公"经费支出情况表</vt:lpstr>
      <vt:lpstr>8、2020年政府性基金预算支出情况表</vt:lpstr>
      <vt:lpstr>9、部门（单位）整体绩效目标表</vt:lpstr>
      <vt:lpstr>10、项目（政策）绩效目标表</vt:lpstr>
      <vt:lpstr>'1、2020年部门收支总体情况表'!Print_Area</vt:lpstr>
      <vt:lpstr>'2、2020年部门收入总体情况表'!Print_Area</vt:lpstr>
      <vt:lpstr>'3、2020年部门支出总体情况表'!Print_Area</vt:lpstr>
      <vt:lpstr>'4、2020年财政拨款收支总体情况表'!Print_Area</vt:lpstr>
      <vt:lpstr>'5、2020年一般公共预算支出情况表'!Print_Area</vt:lpstr>
      <vt:lpstr>'6、2020年一般公共预算基本支出情况表(按经济分类)'!Print_Area</vt:lpstr>
      <vt:lpstr>'7、2020年一般公共预算"三公"经费支出情况表'!Print_Area</vt:lpstr>
      <vt:lpstr>'8、2020年政府性基金预算支出情况表'!Print_Area</vt:lpstr>
      <vt:lpstr>'1、2020年部门收支总体情况表'!Print_Titles</vt:lpstr>
      <vt:lpstr>'2、2020年部门收入总体情况表'!Print_Titles</vt:lpstr>
      <vt:lpstr>'3、2020年部门支出总体情况表'!Print_Titles</vt:lpstr>
      <vt:lpstr>'4、2020年财政拨款收支总体情况表'!Print_Titles</vt:lpstr>
      <vt:lpstr>'5、2020年一般公共预算支出情况表'!Print_Titles</vt:lpstr>
      <vt:lpstr>'6、2020年一般公共预算基本支出情况表(按经济分类)'!Print_Titles</vt:lpstr>
      <vt:lpstr>'7、2020年一般公共预算"三公"经费支出情况表'!Print_Titles</vt:lpstr>
      <vt:lpstr>'8、2020年政府性基金预算支出情况表'!Print_Titles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AutoBVT</dc:creator>
  <cp:lastModifiedBy>xbany</cp:lastModifiedBy>
  <cp:revision>1</cp:revision>
  <cp:lastPrinted>2018-08-02T03:22:00Z</cp:lastPrinted>
  <dcterms:created xsi:type="dcterms:W3CDTF">2017-12-27T07:42:00Z</dcterms:created>
  <dcterms:modified xsi:type="dcterms:W3CDTF">2020-06-21T21:55:21Z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EDOID">
    <vt:i4>1116614</vt:i4>
  </property>
  <property fmtid="{D5CDD505-2E9C-101B-9397-08002B2CF9AE}" pid="4" name="ICV">
    <vt:lpwstr>710129CE30D74E75A79392CFD442C6BF</vt:lpwstr>
  </property>
</Properties>
</file>